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H:\Shared drives\Purchasing Services\FILES\FORMS\Expense Reimbursement\21-22\"/>
    </mc:Choice>
  </mc:AlternateContent>
  <xr:revisionPtr revIDLastSave="0" documentId="13_ncr:1_{6B84D2D9-235A-42F0-B216-B042327CF558}" xr6:coauthVersionLast="47" xr6:coauthVersionMax="47" xr10:uidLastSave="{00000000-0000-0000-0000-000000000000}"/>
  <workbookProtection workbookAlgorithmName="SHA-512" workbookHashValue="D+R1RUWw3A31HBpP17bZFXjnn/zQn/aRe8rBDYrqwpY0j/d7j3Zah4QmLJrmSGhZ8LrNfdSG7jn8pBFzy+6ptg==" workbookSaltValue="L5seBPbUWswIlFcBl82lzw==" workbookSpinCount="100000" lockStructure="1"/>
  <bookViews>
    <workbookView xWindow="-28920" yWindow="-120" windowWidth="29040" windowHeight="15840" xr2:uid="{00000000-000D-0000-FFFF-FFFF00000000}"/>
  </bookViews>
  <sheets>
    <sheet name="Sheet1" sheetId="1" r:id="rId1"/>
    <sheet name="Sheet2" sheetId="2" state="hidden" r:id="rId2"/>
  </sheets>
  <definedNames>
    <definedName name="_xlnm.Print_Area" localSheetId="0">Sheet1!$B$2:$K$96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J41" i="1" l="1"/>
  <c r="G67" i="1"/>
  <c r="G68" i="1"/>
  <c r="G69" i="1"/>
  <c r="G70" i="1"/>
  <c r="G71" i="1"/>
  <c r="G72" i="1"/>
  <c r="G73" i="1"/>
  <c r="G62" i="1"/>
  <c r="G63" i="1"/>
  <c r="G64" i="1"/>
  <c r="G65" i="1"/>
  <c r="G66" i="1"/>
  <c r="G61" i="1"/>
  <c r="G74" i="1" l="1"/>
  <c r="G38" i="1"/>
  <c r="J25" i="1"/>
  <c r="H38" i="1" l="1"/>
  <c r="C38" i="1"/>
  <c r="F38" i="1"/>
  <c r="E38" i="1"/>
  <c r="D38" i="1"/>
  <c r="I33" i="1" l="1"/>
  <c r="I38" i="1" l="1"/>
  <c r="H41" i="1"/>
  <c r="J38" i="1" l="1"/>
  <c r="J54" i="1" s="1"/>
</calcChain>
</file>

<file path=xl/sharedStrings.xml><?xml version="1.0" encoding="utf-8"?>
<sst xmlns="http://schemas.openxmlformats.org/spreadsheetml/2006/main" count="86" uniqueCount="80">
  <si>
    <t>Read instructions on reverse side before completing</t>
  </si>
  <si>
    <t>Name</t>
  </si>
  <si>
    <t>Home Mailing Address</t>
  </si>
  <si>
    <t>Street</t>
  </si>
  <si>
    <t>City, State, Zip</t>
  </si>
  <si>
    <t>Home Phone</t>
  </si>
  <si>
    <t>Work Phone</t>
  </si>
  <si>
    <t>Amount</t>
  </si>
  <si>
    <t>Date</t>
  </si>
  <si>
    <t>Breakfast</t>
  </si>
  <si>
    <t>Lunch</t>
  </si>
  <si>
    <t>Dinner</t>
  </si>
  <si>
    <t>CERTIFICATION</t>
  </si>
  <si>
    <t>APPROVAL</t>
  </si>
  <si>
    <t>Budget Account Code</t>
  </si>
  <si>
    <t>Claim for Use of Private Vehicle</t>
  </si>
  <si>
    <t xml:space="preserve">From </t>
  </si>
  <si>
    <t>To</t>
  </si>
  <si>
    <t>Miles</t>
  </si>
  <si>
    <t>TOTAL</t>
  </si>
  <si>
    <r>
      <rPr>
        <sz val="10"/>
        <color indexed="8"/>
        <rFont val="Calibri"/>
        <family val="2"/>
      </rPr>
      <t>**</t>
    </r>
    <r>
      <rPr>
        <sz val="10"/>
        <color theme="1"/>
        <rFont val="Calibri"/>
        <family val="2"/>
        <scheme val="minor"/>
      </rPr>
      <t>DO NOT claim per diem if the meals were included in the registration fee. Receipts are not required when claiming per diem.**</t>
    </r>
  </si>
  <si>
    <t>Date:</t>
  </si>
  <si>
    <t>I hereby certify, under penalty of perjury, that this is a true and correct claim for necessary expenses incurred by me and that no payment has been</t>
  </si>
  <si>
    <t>Claimant's Signature:</t>
  </si>
  <si>
    <r>
      <t xml:space="preserve">* If round-trip, list </t>
    </r>
    <r>
      <rPr>
        <i/>
        <u/>
        <sz val="10"/>
        <color theme="1"/>
        <rFont val="Calibri"/>
        <family val="2"/>
        <scheme val="minor"/>
      </rPr>
      <t>total</t>
    </r>
    <r>
      <rPr>
        <i/>
        <sz val="10"/>
        <color theme="1"/>
        <rFont val="Calibri"/>
        <family val="2"/>
        <scheme val="minor"/>
      </rPr>
      <t xml:space="preserve"> miles.</t>
    </r>
  </si>
  <si>
    <t>Destination:</t>
  </si>
  <si>
    <t>Depart Date:</t>
  </si>
  <si>
    <t>Return Date:</t>
  </si>
  <si>
    <r>
      <t xml:space="preserve">Travel Expenses </t>
    </r>
    <r>
      <rPr>
        <sz val="16"/>
        <color theme="1"/>
        <rFont val="Calibri"/>
        <family val="2"/>
        <scheme val="minor"/>
      </rPr>
      <t xml:space="preserve"> </t>
    </r>
    <r>
      <rPr>
        <sz val="14"/>
        <color theme="1"/>
        <rFont val="Calibri"/>
        <family val="2"/>
        <scheme val="minor"/>
      </rPr>
      <t>(attach receipts)</t>
    </r>
  </si>
  <si>
    <t xml:space="preserve">Conference Registration </t>
  </si>
  <si>
    <t>For Prior Approved Trips</t>
  </si>
  <si>
    <t>Car Rental</t>
  </si>
  <si>
    <t>Parking</t>
  </si>
  <si>
    <t xml:space="preserve">direct route) from the closer of either the traveler's official residence or official workplace. </t>
  </si>
  <si>
    <t>Transportation (airfare, train or bus)</t>
  </si>
  <si>
    <t>Fares (taxi, shuttle, Uber)</t>
  </si>
  <si>
    <r>
      <rPr>
        <b/>
        <sz val="11"/>
        <color theme="1"/>
        <rFont val="Calibri"/>
        <family val="2"/>
        <scheme val="minor"/>
      </rPr>
      <t>Lodging</t>
    </r>
    <r>
      <rPr>
        <sz val="11"/>
        <color theme="1"/>
        <rFont val="Calibri"/>
        <family val="2"/>
        <scheme val="minor"/>
      </rPr>
      <t xml:space="preserve"> </t>
    </r>
  </si>
  <si>
    <t>Job Title</t>
  </si>
  <si>
    <t>Building Location</t>
  </si>
  <si>
    <t>received on account thereof.  I have also read and understand district travel procedure 6213P.</t>
  </si>
  <si>
    <r>
      <t>Meal Per Diem per GSA (</t>
    </r>
    <r>
      <rPr>
        <b/>
        <u/>
        <sz val="11"/>
        <color theme="1"/>
        <rFont val="Calibri"/>
        <family val="2"/>
        <scheme val="minor"/>
      </rPr>
      <t>FOR OVERNIGHT TRAVEL ONLY</t>
    </r>
    <r>
      <rPr>
        <b/>
        <sz val="11"/>
        <color theme="1"/>
        <rFont val="Calibri"/>
        <family val="2"/>
        <scheme val="minor"/>
      </rPr>
      <t>)</t>
    </r>
  </si>
  <si>
    <t>Incidentals ($5)</t>
  </si>
  <si>
    <t>Immediate Supervisor Signature</t>
  </si>
  <si>
    <t>Budget Authority Signature</t>
  </si>
  <si>
    <t>Total Per Diem</t>
  </si>
  <si>
    <t>*</t>
  </si>
  <si>
    <t>*For first and last days of travel, employees receive 75% of the applicable per diem rate.</t>
  </si>
  <si>
    <t>LAST DAY</t>
  </si>
  <si>
    <t>Please enter current rates which can be found at  https://www.gsa.gov/travel/plan-book/per-diem-rates</t>
  </si>
  <si>
    <t xml:space="preserve">FIRST DAY </t>
  </si>
  <si>
    <t>Day 2</t>
  </si>
  <si>
    <t>Day 3</t>
  </si>
  <si>
    <t>Day 4</t>
  </si>
  <si>
    <t>Day 5</t>
  </si>
  <si>
    <t>Day 6</t>
  </si>
  <si>
    <r>
      <t xml:space="preserve">Conference/Meeting Name </t>
    </r>
    <r>
      <rPr>
        <sz val="8"/>
        <color theme="1"/>
        <rFont val="Calibri"/>
        <family val="2"/>
        <scheme val="minor"/>
      </rPr>
      <t>(copy of registration required)</t>
    </r>
    <r>
      <rPr>
        <sz val="11"/>
        <color theme="1"/>
        <rFont val="Calibri"/>
        <family val="2"/>
        <scheme val="minor"/>
      </rPr>
      <t>:</t>
    </r>
  </si>
  <si>
    <t>TOTAL REIMBURSEMENT</t>
  </si>
  <si>
    <t xml:space="preserve"> x 75%</t>
  </si>
  <si>
    <t>TOTAL MILES (from reverse side)</t>
  </si>
  <si>
    <t xml:space="preserve">  • The Accounting Department will verify the applicable rate and total per diem owed to the employee.</t>
  </si>
  <si>
    <r>
      <rPr>
        <b/>
        <sz val="10"/>
        <color theme="1"/>
        <rFont val="Calibri"/>
        <family val="2"/>
        <scheme val="minor"/>
      </rPr>
      <t>Expense Claims:</t>
    </r>
    <r>
      <rPr>
        <sz val="10"/>
        <color theme="1"/>
        <rFont val="Calibri"/>
        <family val="2"/>
        <scheme val="minor"/>
      </rPr>
      <t xml:space="preserve"> Claims for travel and expense reimbursement, accompanied by required, original itemized receipts and bearing required signatures, </t>
    </r>
  </si>
  <si>
    <r>
      <t>Hotel or Motel:</t>
    </r>
    <r>
      <rPr>
        <sz val="10"/>
        <color theme="1"/>
        <rFont val="Calibri"/>
        <family val="2"/>
        <scheme val="minor"/>
      </rPr>
      <t xml:space="preserve"> Reimbursement for overnight lodging is allowed when the conference or travel destination is located more than 50 miles (most </t>
    </r>
  </si>
  <si>
    <r>
      <rPr>
        <b/>
        <sz val="10"/>
        <color theme="1"/>
        <rFont val="Calibri"/>
        <family val="2"/>
        <scheme val="minor"/>
      </rPr>
      <t>Approval Signature:</t>
    </r>
    <r>
      <rPr>
        <sz val="10"/>
        <color theme="1"/>
        <rFont val="Calibri"/>
        <family val="2"/>
        <scheme val="minor"/>
      </rPr>
      <t xml:space="preserve"> Middle School &amp; High School ASB purchases require a student signature.</t>
    </r>
  </si>
  <si>
    <r>
      <rPr>
        <b/>
        <sz val="10"/>
        <color theme="1"/>
        <rFont val="Calibri"/>
        <family val="2"/>
        <scheme val="minor"/>
      </rPr>
      <t>Meals:</t>
    </r>
    <r>
      <rPr>
        <sz val="10"/>
        <color theme="1"/>
        <rFont val="Calibri"/>
        <family val="2"/>
        <scheme val="minor"/>
      </rPr>
      <t xml:space="preserve"> Meals must qualify as non taxable by the IRS as follows:</t>
    </r>
  </si>
  <si>
    <r>
      <rPr>
        <sz val="10"/>
        <color indexed="8"/>
        <rFont val="Calibri"/>
        <family val="2"/>
      </rPr>
      <t xml:space="preserve">  •  </t>
    </r>
    <r>
      <rPr>
        <b/>
        <u/>
        <sz val="10"/>
        <color indexed="8"/>
        <rFont val="Calibri"/>
        <family val="2"/>
      </rPr>
      <t>Only m</t>
    </r>
    <r>
      <rPr>
        <b/>
        <u/>
        <sz val="10"/>
        <color theme="1"/>
        <rFont val="Calibri"/>
        <family val="2"/>
        <scheme val="minor"/>
      </rPr>
      <t xml:space="preserve">eals during an overnight stay qualify for per diem </t>
    </r>
    <r>
      <rPr>
        <sz val="10"/>
        <color theme="1"/>
        <rFont val="Calibri"/>
        <family val="2"/>
        <scheme val="minor"/>
      </rPr>
      <t>and should be claimed at approved GSA rates.</t>
    </r>
  </si>
  <si>
    <r>
      <rPr>
        <sz val="8"/>
        <color theme="1"/>
        <rFont val="Wingdings"/>
        <charset val="2"/>
      </rPr>
      <t>þ</t>
    </r>
    <r>
      <rPr>
        <sz val="8"/>
        <color theme="1"/>
        <rFont val="Calibri"/>
        <family val="2"/>
      </rPr>
      <t xml:space="preserve"> if </t>
    </r>
    <r>
      <rPr>
        <sz val="8"/>
        <color theme="1"/>
        <rFont val="Calibri"/>
        <family val="2"/>
        <scheme val="minor"/>
      </rPr>
      <t>Round Trip*</t>
    </r>
  </si>
  <si>
    <t>must be forwarded to the Business Office within 3-5 days following the trip. Claims submitted after this period may not be honored.</t>
  </si>
  <si>
    <t>• This form is for requesting reimbursement only for the expenses you incurred, not for expenses paid by another individual.</t>
  </si>
  <si>
    <t xml:space="preserve">  •  Per IRS, for first and last days of travel, employees receive 75% of the applicable per diem rate.</t>
  </si>
  <si>
    <t xml:space="preserve">      *  On the first and last days of travel you only receive 75% of your ME&amp;I Per Diem. This is because you will not be traveling the entire day and thus </t>
  </si>
  <si>
    <t xml:space="preserve">          are not entitled to a full day's worth of Per Diem. </t>
  </si>
  <si>
    <r>
      <t xml:space="preserve">  </t>
    </r>
    <r>
      <rPr>
        <sz val="10"/>
        <color indexed="8"/>
        <rFont val="Calibri"/>
        <family val="2"/>
      </rPr>
      <t xml:space="preserve">•  </t>
    </r>
    <r>
      <rPr>
        <sz val="10"/>
        <color theme="1"/>
        <rFont val="Calibri"/>
        <family val="2"/>
        <scheme val="minor"/>
      </rPr>
      <t xml:space="preserve">Meal per diem </t>
    </r>
    <r>
      <rPr>
        <b/>
        <sz val="10"/>
        <color theme="1"/>
        <rFont val="Calibri"/>
        <family val="2"/>
        <scheme val="minor"/>
      </rPr>
      <t xml:space="preserve">cannot be claimed </t>
    </r>
    <r>
      <rPr>
        <sz val="10"/>
        <color theme="1"/>
        <rFont val="Calibri"/>
        <family val="2"/>
        <scheme val="minor"/>
      </rPr>
      <t xml:space="preserve">if the meal is included as part of the registration fee. Exception: continental breakfast and airline meals </t>
    </r>
  </si>
  <si>
    <t xml:space="preserve">    do not qualify as a provided meal so meal per diem may be claimed. </t>
  </si>
  <si>
    <r>
      <t xml:space="preserve">  • Copy of conference registration/schedule </t>
    </r>
    <r>
      <rPr>
        <b/>
        <u/>
        <sz val="10"/>
        <color theme="1"/>
        <rFont val="Calibri"/>
        <family val="2"/>
        <scheme val="minor"/>
      </rPr>
      <t>required</t>
    </r>
    <r>
      <rPr>
        <sz val="10"/>
        <color theme="1"/>
        <rFont val="Calibri"/>
        <family val="2"/>
        <scheme val="minor"/>
      </rPr>
      <t xml:space="preserve"> for per diem verification otherwise claim will be </t>
    </r>
    <r>
      <rPr>
        <b/>
        <sz val="10"/>
        <color theme="1"/>
        <rFont val="Calibri"/>
        <family val="2"/>
        <scheme val="minor"/>
      </rPr>
      <t>rejected and returned to be resubmitted accurately</t>
    </r>
    <r>
      <rPr>
        <sz val="10"/>
        <color theme="1"/>
        <rFont val="Calibri"/>
        <family val="2"/>
        <scheme val="minor"/>
      </rPr>
      <t>.</t>
    </r>
  </si>
  <si>
    <t>Round Trip</t>
  </si>
  <si>
    <t>Purpose (must be completed); Provide address if out-of-district location.</t>
  </si>
  <si>
    <t>Total Miles</t>
  </si>
  <si>
    <t>2022 TRAVEL AND EXPENSE REIMBURSEMENT CLAIM</t>
  </si>
  <si>
    <t>x $0.625/mile</t>
  </si>
  <si>
    <t>(eff. 7/1/22)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</si>
</sst>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164" formatCode="&quot;$&quot;#,##0.00"/>
  </numFmts>
  <fonts count="3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indexed="8"/>
      <name val="Calibri"/>
      <family val="2"/>
    </font>
    <font>
      <sz val="8"/>
      <name val="Verdana"/>
      <family val="2"/>
    </font>
    <font>
      <sz val="8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0"/>
      <color theme="1"/>
      <name val="Calibri"/>
      <family val="2"/>
    </font>
    <font>
      <i/>
      <u/>
      <sz val="10"/>
      <color theme="1"/>
      <name val="Calibri"/>
      <family val="2"/>
      <scheme val="minor"/>
    </font>
    <font>
      <b/>
      <sz val="17.5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.5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 val="double"/>
      <sz val="11"/>
      <color theme="1"/>
      <name val="Calibri"/>
      <family val="2"/>
      <scheme val="minor"/>
    </font>
    <font>
      <b/>
      <u val="double"/>
      <sz val="12"/>
      <color theme="1"/>
      <name val="Calibri"/>
      <family val="2"/>
      <scheme val="minor"/>
    </font>
    <font>
      <b/>
      <u val="doubleAccounting"/>
      <sz val="11"/>
      <color theme="1"/>
      <name val="Calibri"/>
      <family val="2"/>
      <scheme val="minor"/>
    </font>
    <font>
      <b/>
      <u/>
      <sz val="10"/>
      <color indexed="8"/>
      <name val="Calibri"/>
      <family val="2"/>
    </font>
    <font>
      <b/>
      <u/>
      <sz val="10"/>
      <color theme="1"/>
      <name val="Calibri"/>
      <family val="2"/>
      <scheme val="minor"/>
    </font>
    <font>
      <sz val="8"/>
      <color theme="1"/>
      <name val="Wingdings"/>
      <charset val="2"/>
    </font>
    <font>
      <sz val="8"/>
      <color theme="1"/>
      <name val="Calibri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1" fillId="0" borderId="0" applyNumberFormat="0" applyFill="0" applyBorder="0" applyAlignment="0" applyProtection="0"/>
    <xf numFmtId="44" fontId="23" fillId="0" borderId="0" applyFont="0" applyFill="0" applyBorder="0" applyAlignment="0" applyProtection="0"/>
  </cellStyleXfs>
  <cellXfs count="216">
    <xf numFmtId="0" fontId="0" fillId="0" borderId="0" xfId="0"/>
    <xf numFmtId="0" fontId="1" fillId="0" borderId="0" xfId="0" applyFont="1"/>
    <xf numFmtId="0" fontId="2" fillId="0" borderId="0" xfId="0" applyFont="1" applyAlignment="1"/>
    <xf numFmtId="164" fontId="0" fillId="0" borderId="0" xfId="0" applyNumberFormat="1"/>
    <xf numFmtId="164" fontId="1" fillId="0" borderId="0" xfId="0" applyNumberFormat="1" applyFont="1"/>
    <xf numFmtId="0" fontId="0" fillId="0" borderId="5" xfId="0" applyBorder="1"/>
    <xf numFmtId="0" fontId="0" fillId="0" borderId="0" xfId="0" applyBorder="1"/>
    <xf numFmtId="0" fontId="7" fillId="0" borderId="0" xfId="0" applyFont="1" applyBorder="1"/>
    <xf numFmtId="0" fontId="16" fillId="0" borderId="0" xfId="0" applyFont="1" applyBorder="1" applyAlignment="1">
      <alignment horizontal="center"/>
    </xf>
    <xf numFmtId="0" fontId="7" fillId="0" borderId="5" xfId="0" applyFont="1" applyFill="1" applyBorder="1" applyAlignment="1">
      <alignment vertical="center"/>
    </xf>
    <xf numFmtId="0" fontId="7" fillId="0" borderId="5" xfId="0" applyFont="1" applyFill="1" applyBorder="1" applyAlignment="1">
      <alignment horizontal="left" vertical="center"/>
    </xf>
    <xf numFmtId="0" fontId="0" fillId="0" borderId="0" xfId="0" applyFill="1"/>
    <xf numFmtId="0" fontId="5" fillId="0" borderId="0" xfId="0" applyFont="1"/>
    <xf numFmtId="164" fontId="5" fillId="0" borderId="0" xfId="0" applyNumberFormat="1" applyFont="1"/>
    <xf numFmtId="0" fontId="18" fillId="0" borderId="0" xfId="0" applyFont="1"/>
    <xf numFmtId="0" fontId="5" fillId="0" borderId="0" xfId="0" applyFont="1" applyFill="1"/>
    <xf numFmtId="0" fontId="19" fillId="0" borderId="0" xfId="0" applyFont="1"/>
    <xf numFmtId="0" fontId="1" fillId="0" borderId="6" xfId="0" applyFont="1" applyFill="1" applyBorder="1"/>
    <xf numFmtId="0" fontId="7" fillId="0" borderId="5" xfId="0" applyFont="1" applyFill="1" applyBorder="1"/>
    <xf numFmtId="0" fontId="0" fillId="0" borderId="0" xfId="0" applyFont="1" applyFill="1" applyBorder="1"/>
    <xf numFmtId="0" fontId="1" fillId="0" borderId="0" xfId="0" applyFont="1" applyFill="1" applyBorder="1"/>
    <xf numFmtId="0" fontId="0" fillId="0" borderId="5" xfId="0" applyFont="1" applyFill="1" applyBorder="1"/>
    <xf numFmtId="164" fontId="1" fillId="0" borderId="0" xfId="0" applyNumberFormat="1" applyFont="1" applyFill="1" applyBorder="1"/>
    <xf numFmtId="0" fontId="1" fillId="0" borderId="6" xfId="0" applyFont="1" applyFill="1" applyBorder="1" applyAlignment="1"/>
    <xf numFmtId="0" fontId="7" fillId="0" borderId="0" xfId="0" applyFont="1" applyFill="1" applyBorder="1" applyAlignment="1">
      <alignment horizontal="center"/>
    </xf>
    <xf numFmtId="0" fontId="1" fillId="0" borderId="5" xfId="0" applyFont="1" applyFill="1" applyBorder="1"/>
    <xf numFmtId="0" fontId="0" fillId="0" borderId="0" xfId="0" applyFill="1" applyBorder="1"/>
    <xf numFmtId="0" fontId="1" fillId="0" borderId="8" xfId="0" applyFont="1" applyFill="1" applyBorder="1"/>
    <xf numFmtId="0" fontId="1" fillId="0" borderId="9" xfId="0" applyFont="1" applyFill="1" applyBorder="1"/>
    <xf numFmtId="164" fontId="1" fillId="0" borderId="9" xfId="0" applyNumberFormat="1" applyFont="1" applyFill="1" applyBorder="1"/>
    <xf numFmtId="0" fontId="1" fillId="0" borderId="10" xfId="0" applyFont="1" applyFill="1" applyBorder="1"/>
    <xf numFmtId="0" fontId="0" fillId="0" borderId="5" xfId="0" applyFill="1" applyBorder="1"/>
    <xf numFmtId="164" fontId="0" fillId="0" borderId="0" xfId="0" applyNumberFormat="1" applyFill="1" applyBorder="1"/>
    <xf numFmtId="0" fontId="2" fillId="0" borderId="0" xfId="0" applyFont="1" applyFill="1" applyBorder="1" applyAlignment="1"/>
    <xf numFmtId="0" fontId="2" fillId="0" borderId="0" xfId="0" applyFont="1" applyFill="1" applyBorder="1"/>
    <xf numFmtId="164" fontId="1" fillId="0" borderId="0" xfId="0" applyNumberFormat="1" applyFont="1" applyFill="1" applyBorder="1" applyAlignment="1">
      <alignment horizontal="left"/>
    </xf>
    <xf numFmtId="0" fontId="1" fillId="0" borderId="0" xfId="0" applyFont="1" applyFill="1"/>
    <xf numFmtId="0" fontId="6" fillId="0" borderId="0" xfId="0" applyFont="1" applyFill="1"/>
    <xf numFmtId="164" fontId="1" fillId="0" borderId="0" xfId="0" applyNumberFormat="1" applyFont="1" applyFill="1"/>
    <xf numFmtId="0" fontId="0" fillId="0" borderId="0" xfId="0" applyFont="1" applyFill="1"/>
    <xf numFmtId="0" fontId="0" fillId="0" borderId="0" xfId="0" applyFont="1"/>
    <xf numFmtId="164" fontId="0" fillId="0" borderId="0" xfId="0" applyNumberFormat="1" applyFont="1"/>
    <xf numFmtId="0" fontId="0" fillId="0" borderId="2" xfId="0" applyFont="1" applyBorder="1"/>
    <xf numFmtId="0" fontId="0" fillId="0" borderId="3" xfId="0" applyFont="1" applyBorder="1"/>
    <xf numFmtId="0" fontId="0" fillId="0" borderId="4" xfId="0" applyFont="1" applyBorder="1"/>
    <xf numFmtId="0" fontId="0" fillId="0" borderId="5" xfId="0" applyFont="1" applyBorder="1"/>
    <xf numFmtId="0" fontId="0" fillId="0" borderId="0" xfId="0" applyFont="1" applyBorder="1"/>
    <xf numFmtId="0" fontId="0" fillId="0" borderId="6" xfId="0" applyFont="1" applyBorder="1"/>
    <xf numFmtId="0" fontId="0" fillId="0" borderId="5" xfId="0" applyFont="1" applyBorder="1" applyAlignment="1"/>
    <xf numFmtId="0" fontId="0" fillId="0" borderId="0" xfId="0" applyFont="1" applyBorder="1" applyAlignment="1"/>
    <xf numFmtId="0" fontId="0" fillId="0" borderId="11" xfId="0" applyFont="1" applyFill="1" applyBorder="1"/>
    <xf numFmtId="164" fontId="0" fillId="0" borderId="0" xfId="0" applyNumberFormat="1" applyFont="1" applyFill="1" applyBorder="1" applyAlignment="1">
      <alignment horizontal="right"/>
    </xf>
    <xf numFmtId="164" fontId="17" fillId="0" borderId="0" xfId="0" applyNumberFormat="1" applyFont="1" applyFill="1" applyBorder="1" applyAlignment="1">
      <alignment horizontal="center"/>
    </xf>
    <xf numFmtId="164" fontId="0" fillId="0" borderId="0" xfId="0" applyNumberFormat="1" applyFont="1" applyFill="1" applyBorder="1"/>
    <xf numFmtId="164" fontId="0" fillId="0" borderId="0" xfId="0" applyNumberFormat="1" applyFont="1" applyFill="1" applyBorder="1" applyAlignment="1">
      <alignment horizontal="center"/>
    </xf>
    <xf numFmtId="0" fontId="20" fillId="0" borderId="5" xfId="0" applyFont="1" applyFill="1" applyBorder="1"/>
    <xf numFmtId="0" fontId="0" fillId="0" borderId="29" xfId="0" applyFont="1" applyFill="1" applyBorder="1"/>
    <xf numFmtId="14" fontId="7" fillId="0" borderId="9" xfId="0" applyNumberFormat="1" applyFont="1" applyFill="1" applyBorder="1" applyAlignment="1">
      <alignment horizontal="right"/>
    </xf>
    <xf numFmtId="0" fontId="7" fillId="0" borderId="0" xfId="0" applyFont="1" applyFill="1" applyBorder="1"/>
    <xf numFmtId="14" fontId="7" fillId="0" borderId="0" xfId="0" applyNumberFormat="1" applyFont="1" applyFill="1" applyBorder="1"/>
    <xf numFmtId="0" fontId="0" fillId="0" borderId="6" xfId="0" applyFont="1" applyFill="1" applyBorder="1"/>
    <xf numFmtId="164" fontId="0" fillId="0" borderId="0" xfId="0" applyNumberFormat="1" applyFont="1" applyFill="1" applyBorder="1" applyAlignment="1"/>
    <xf numFmtId="164" fontId="0" fillId="0" borderId="0" xfId="0" applyNumberFormat="1" applyFont="1" applyFill="1" applyBorder="1" applyAlignment="1">
      <alignment horizontal="left"/>
    </xf>
    <xf numFmtId="0" fontId="7" fillId="0" borderId="9" xfId="0" applyFont="1" applyFill="1" applyBorder="1" applyAlignment="1"/>
    <xf numFmtId="0" fontId="0" fillId="0" borderId="9" xfId="0" applyFont="1" applyFill="1" applyBorder="1" applyAlignment="1"/>
    <xf numFmtId="164" fontId="7" fillId="0" borderId="6" xfId="0" applyNumberFormat="1" applyFont="1" applyFill="1" applyBorder="1" applyAlignment="1"/>
    <xf numFmtId="0" fontId="0" fillId="0" borderId="24" xfId="0" applyFont="1" applyFill="1" applyBorder="1" applyAlignment="1">
      <alignment horizontal="center"/>
    </xf>
    <xf numFmtId="0" fontId="0" fillId="0" borderId="22" xfId="0" applyFont="1" applyFill="1" applyBorder="1" applyAlignment="1">
      <alignment horizontal="center"/>
    </xf>
    <xf numFmtId="2" fontId="1" fillId="2" borderId="1" xfId="0" applyNumberFormat="1" applyFont="1" applyFill="1" applyBorder="1"/>
    <xf numFmtId="0" fontId="8" fillId="0" borderId="5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1" fillId="0" borderId="25" xfId="0" applyFont="1" applyFill="1" applyBorder="1"/>
    <xf numFmtId="164" fontId="0" fillId="0" borderId="18" xfId="0" applyNumberFormat="1" applyFont="1" applyBorder="1"/>
    <xf numFmtId="0" fontId="0" fillId="0" borderId="6" xfId="0" applyFill="1" applyBorder="1"/>
    <xf numFmtId="0" fontId="0" fillId="0" borderId="5" xfId="0" applyFont="1" applyFill="1" applyBorder="1" applyAlignment="1">
      <alignment horizontal="center"/>
    </xf>
    <xf numFmtId="0" fontId="7" fillId="0" borderId="8" xfId="0" applyFont="1" applyFill="1" applyBorder="1" applyAlignment="1"/>
    <xf numFmtId="0" fontId="11" fillId="2" borderId="20" xfId="0" applyFont="1" applyFill="1" applyBorder="1" applyAlignment="1">
      <alignment horizontal="center" vertical="center"/>
    </xf>
    <xf numFmtId="164" fontId="7" fillId="0" borderId="0" xfId="0" applyNumberFormat="1" applyFont="1" applyFill="1" applyBorder="1" applyAlignment="1">
      <alignment horizontal="center"/>
    </xf>
    <xf numFmtId="164" fontId="7" fillId="0" borderId="0" xfId="0" applyNumberFormat="1" applyFont="1" applyFill="1" applyBorder="1" applyAlignment="1">
      <alignment horizontal="center" vertical="center"/>
    </xf>
    <xf numFmtId="164" fontId="7" fillId="0" borderId="0" xfId="0" applyNumberFormat="1" applyFont="1" applyFill="1" applyBorder="1"/>
    <xf numFmtId="164" fontId="22" fillId="0" borderId="0" xfId="0" applyNumberFormat="1" applyFont="1" applyFill="1" applyBorder="1" applyAlignment="1"/>
    <xf numFmtId="49" fontId="0" fillId="0" borderId="0" xfId="0" applyNumberFormat="1" applyFont="1" applyFill="1" applyBorder="1" applyAlignment="1"/>
    <xf numFmtId="0" fontId="0" fillId="0" borderId="9" xfId="0" applyFont="1" applyFill="1" applyBorder="1" applyAlignment="1">
      <alignment horizontal="left"/>
    </xf>
    <xf numFmtId="14" fontId="0" fillId="0" borderId="0" xfId="0" applyNumberFormat="1" applyFont="1" applyFill="1" applyBorder="1"/>
    <xf numFmtId="18" fontId="0" fillId="0" borderId="0" xfId="0" applyNumberFormat="1" applyFont="1" applyFill="1" applyBorder="1"/>
    <xf numFmtId="164" fontId="0" fillId="0" borderId="5" xfId="0" applyNumberFormat="1" applyFont="1" applyFill="1" applyBorder="1" applyAlignment="1">
      <alignment horizontal="right"/>
    </xf>
    <xf numFmtId="18" fontId="0" fillId="0" borderId="6" xfId="0" applyNumberFormat="1" applyFill="1" applyBorder="1"/>
    <xf numFmtId="0" fontId="7" fillId="0" borderId="0" xfId="0" applyFont="1" applyFill="1" applyBorder="1" applyAlignment="1">
      <alignment horizontal="left"/>
    </xf>
    <xf numFmtId="164" fontId="0" fillId="0" borderId="6" xfId="0" applyNumberFormat="1" applyFont="1" applyFill="1" applyBorder="1" applyAlignment="1"/>
    <xf numFmtId="9" fontId="0" fillId="0" borderId="0" xfId="0" applyNumberFormat="1" applyFont="1" applyFill="1" applyBorder="1"/>
    <xf numFmtId="0" fontId="2" fillId="0" borderId="5" xfId="0" applyFont="1" applyFill="1" applyBorder="1"/>
    <xf numFmtId="0" fontId="2" fillId="0" borderId="7" xfId="0" applyFont="1" applyFill="1" applyBorder="1" applyAlignment="1">
      <alignment horizontal="right"/>
    </xf>
    <xf numFmtId="44" fontId="0" fillId="0" borderId="0" xfId="2" applyFont="1" applyFill="1" applyBorder="1"/>
    <xf numFmtId="164" fontId="0" fillId="2" borderId="1" xfId="2" applyNumberFormat="1" applyFont="1" applyFill="1" applyBorder="1"/>
    <xf numFmtId="164" fontId="0" fillId="2" borderId="19" xfId="2" applyNumberFormat="1" applyFont="1" applyFill="1" applyBorder="1"/>
    <xf numFmtId="0" fontId="2" fillId="0" borderId="7" xfId="0" applyFont="1" applyFill="1" applyBorder="1"/>
    <xf numFmtId="0" fontId="0" fillId="0" borderId="5" xfId="0" applyBorder="1" applyAlignment="1">
      <alignment horizontal="center"/>
    </xf>
    <xf numFmtId="164" fontId="24" fillId="3" borderId="31" xfId="2" applyNumberFormat="1" applyFont="1" applyFill="1" applyBorder="1"/>
    <xf numFmtId="14" fontId="0" fillId="3" borderId="1" xfId="0" applyNumberFormat="1" applyFont="1" applyFill="1" applyBorder="1" applyAlignment="1">
      <alignment horizontal="center"/>
    </xf>
    <xf numFmtId="0" fontId="0" fillId="3" borderId="1" xfId="0" applyNumberFormat="1" applyFont="1" applyFill="1" applyBorder="1" applyAlignment="1">
      <alignment horizontal="center"/>
    </xf>
    <xf numFmtId="14" fontId="2" fillId="3" borderId="1" xfId="0" applyNumberFormat="1" applyFont="1" applyFill="1" applyBorder="1" applyAlignment="1">
      <alignment horizontal="center" wrapText="1"/>
    </xf>
    <xf numFmtId="164" fontId="2" fillId="3" borderId="1" xfId="0" applyNumberFormat="1" applyFont="1" applyFill="1" applyBorder="1" applyAlignment="1">
      <alignment horizontal="center" wrapText="1"/>
    </xf>
    <xf numFmtId="2" fontId="7" fillId="2" borderId="12" xfId="0" applyNumberFormat="1" applyFont="1" applyFill="1" applyBorder="1"/>
    <xf numFmtId="0" fontId="22" fillId="0" borderId="26" xfId="0" applyFont="1" applyFill="1" applyBorder="1" applyAlignment="1">
      <alignment horizontal="right"/>
    </xf>
    <xf numFmtId="164" fontId="1" fillId="3" borderId="31" xfId="0" applyNumberFormat="1" applyFont="1" applyFill="1" applyBorder="1"/>
    <xf numFmtId="44" fontId="7" fillId="0" borderId="0" xfId="2" applyFont="1" applyFill="1" applyBorder="1"/>
    <xf numFmtId="164" fontId="7" fillId="0" borderId="0" xfId="0" applyNumberFormat="1" applyFont="1" applyFill="1" applyBorder="1" applyAlignment="1">
      <alignment horizontal="right"/>
    </xf>
    <xf numFmtId="0" fontId="2" fillId="0" borderId="0" xfId="0" applyFont="1" applyFill="1"/>
    <xf numFmtId="0" fontId="0" fillId="0" borderId="5" xfId="0" applyFont="1" applyFill="1" applyBorder="1" applyAlignment="1">
      <alignment horizontal="left" vertical="center"/>
    </xf>
    <xf numFmtId="164" fontId="26" fillId="3" borderId="39" xfId="2" applyNumberFormat="1" applyFont="1" applyFill="1" applyBorder="1" applyAlignment="1"/>
    <xf numFmtId="44" fontId="7" fillId="0" borderId="30" xfId="2" applyFont="1" applyFill="1" applyBorder="1"/>
    <xf numFmtId="0" fontId="31" fillId="0" borderId="0" xfId="0" applyFont="1"/>
    <xf numFmtId="0" fontId="5" fillId="0" borderId="27" xfId="0" applyFont="1" applyFill="1" applyBorder="1" applyAlignment="1">
      <alignment horizontal="center" vertical="center"/>
    </xf>
    <xf numFmtId="0" fontId="19" fillId="0" borderId="31" xfId="0" applyFont="1" applyFill="1" applyBorder="1" applyAlignment="1">
      <alignment horizontal="center"/>
    </xf>
    <xf numFmtId="2" fontId="1" fillId="2" borderId="20" xfId="0" applyNumberFormat="1" applyFont="1" applyFill="1" applyBorder="1" applyAlignment="1"/>
    <xf numFmtId="0" fontId="1" fillId="0" borderId="0" xfId="0" applyFont="1" applyFill="1" applyBorder="1" applyAlignment="1">
      <alignment horizontal="left"/>
    </xf>
    <xf numFmtId="0" fontId="0" fillId="0" borderId="0" xfId="0" applyFont="1" applyFill="1" applyBorder="1" applyAlignment="1">
      <alignment horizontal="center"/>
    </xf>
    <xf numFmtId="0" fontId="0" fillId="0" borderId="18" xfId="0" applyFont="1" applyBorder="1"/>
    <xf numFmtId="0" fontId="0" fillId="0" borderId="0" xfId="0" applyFont="1" applyFill="1" applyBorder="1" applyAlignment="1">
      <alignment horizontal="left"/>
    </xf>
    <xf numFmtId="0" fontId="9" fillId="0" borderId="18" xfId="0" applyFont="1" applyFill="1" applyBorder="1" applyAlignment="1" applyProtection="1">
      <alignment horizontal="center"/>
    </xf>
    <xf numFmtId="9" fontId="0" fillId="0" borderId="1" xfId="0" applyNumberFormat="1" applyFont="1" applyFill="1" applyBorder="1" applyAlignment="1" applyProtection="1">
      <alignment horizontal="center"/>
    </xf>
    <xf numFmtId="0" fontId="9" fillId="0" borderId="11" xfId="0" applyFont="1" applyFill="1" applyBorder="1" applyAlignment="1" applyProtection="1">
      <alignment horizontal="center"/>
    </xf>
    <xf numFmtId="14" fontId="1" fillId="2" borderId="26" xfId="0" applyNumberFormat="1" applyFont="1" applyFill="1" applyBorder="1" applyProtection="1">
      <protection locked="0"/>
    </xf>
    <xf numFmtId="0" fontId="1" fillId="2" borderId="20" xfId="0" applyFont="1" applyFill="1" applyBorder="1" applyProtection="1">
      <protection locked="0"/>
    </xf>
    <xf numFmtId="2" fontId="1" fillId="2" borderId="20" xfId="0" applyNumberFormat="1" applyFont="1" applyFill="1" applyBorder="1" applyProtection="1">
      <protection locked="0"/>
    </xf>
    <xf numFmtId="14" fontId="1" fillId="2" borderId="7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2" borderId="15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2" borderId="13" xfId="0" applyFont="1" applyFill="1" applyBorder="1" applyProtection="1">
      <protection locked="0"/>
    </xf>
    <xf numFmtId="0" fontId="1" fillId="2" borderId="12" xfId="0" applyFont="1" applyFill="1" applyBorder="1" applyAlignment="1" applyProtection="1">
      <protection locked="0"/>
    </xf>
    <xf numFmtId="0" fontId="1" fillId="2" borderId="17" xfId="0" applyFont="1" applyFill="1" applyBorder="1" applyProtection="1">
      <protection locked="0"/>
    </xf>
    <xf numFmtId="49" fontId="0" fillId="0" borderId="11" xfId="0" applyNumberFormat="1" applyFont="1" applyFill="1" applyBorder="1" applyAlignment="1" applyProtection="1">
      <protection locked="0"/>
    </xf>
    <xf numFmtId="0" fontId="0" fillId="0" borderId="11" xfId="0" applyFont="1" applyFill="1" applyBorder="1" applyProtection="1">
      <protection locked="0"/>
    </xf>
    <xf numFmtId="0" fontId="7" fillId="2" borderId="9" xfId="0" applyFont="1" applyFill="1" applyBorder="1" applyAlignment="1" applyProtection="1">
      <alignment horizontal="center"/>
      <protection locked="0"/>
    </xf>
    <xf numFmtId="164" fontId="0" fillId="2" borderId="1" xfId="0" applyNumberFormat="1" applyFont="1" applyFill="1" applyBorder="1" applyProtection="1">
      <protection locked="0"/>
    </xf>
    <xf numFmtId="164" fontId="0" fillId="2" borderId="1" xfId="0" applyNumberFormat="1" applyFont="1" applyFill="1" applyBorder="1" applyAlignment="1" applyProtection="1">
      <protection locked="0"/>
    </xf>
    <xf numFmtId="164" fontId="7" fillId="2" borderId="35" xfId="2" applyNumberFormat="1" applyFont="1" applyFill="1" applyBorder="1" applyProtection="1">
      <protection locked="0"/>
    </xf>
    <xf numFmtId="164" fontId="7" fillId="2" borderId="36" xfId="2" applyNumberFormat="1" applyFont="1" applyFill="1" applyBorder="1" applyProtection="1">
      <protection locked="0"/>
    </xf>
    <xf numFmtId="164" fontId="7" fillId="2" borderId="38" xfId="2" applyNumberFormat="1" applyFont="1" applyFill="1" applyBorder="1" applyProtection="1">
      <protection locked="0"/>
    </xf>
    <xf numFmtId="0" fontId="0" fillId="0" borderId="33" xfId="0" applyFont="1" applyFill="1" applyBorder="1" applyAlignment="1">
      <alignment horizontal="left"/>
    </xf>
    <xf numFmtId="0" fontId="0" fillId="0" borderId="34" xfId="0" applyFont="1" applyFill="1" applyBorder="1" applyAlignment="1">
      <alignment horizontal="left"/>
    </xf>
    <xf numFmtId="0" fontId="19" fillId="0" borderId="21" xfId="0" applyFont="1" applyFill="1" applyBorder="1" applyAlignment="1">
      <alignment horizontal="center" wrapText="1"/>
    </xf>
    <xf numFmtId="0" fontId="19" fillId="0" borderId="23" xfId="0" applyFont="1" applyFill="1" applyBorder="1" applyAlignment="1">
      <alignment horizontal="center" wrapText="1"/>
    </xf>
    <xf numFmtId="49" fontId="5" fillId="0" borderId="11" xfId="0" applyNumberFormat="1" applyFont="1" applyFill="1" applyBorder="1" applyAlignment="1" applyProtection="1">
      <alignment horizontal="center"/>
      <protection locked="0"/>
    </xf>
    <xf numFmtId="0" fontId="7" fillId="2" borderId="9" xfId="0" applyFont="1" applyFill="1" applyBorder="1" applyAlignment="1" applyProtection="1">
      <alignment horizontal="center"/>
      <protection locked="0"/>
    </xf>
    <xf numFmtId="14" fontId="7" fillId="2" borderId="9" xfId="0" applyNumberFormat="1" applyFont="1" applyFill="1" applyBorder="1" applyAlignment="1" applyProtection="1">
      <alignment horizontal="center"/>
      <protection locked="0"/>
    </xf>
    <xf numFmtId="14" fontId="7" fillId="2" borderId="10" xfId="0" applyNumberFormat="1" applyFont="1" applyFill="1" applyBorder="1" applyAlignment="1" applyProtection="1">
      <alignment horizontal="center"/>
      <protection locked="0"/>
    </xf>
    <xf numFmtId="164" fontId="25" fillId="3" borderId="37" xfId="2" applyNumberFormat="1" applyFont="1" applyFill="1" applyBorder="1" applyAlignment="1">
      <alignment horizontal="center"/>
    </xf>
    <xf numFmtId="44" fontId="25" fillId="3" borderId="23" xfId="2" applyFont="1" applyFill="1" applyBorder="1" applyAlignment="1">
      <alignment horizontal="center"/>
    </xf>
    <xf numFmtId="0" fontId="0" fillId="0" borderId="16" xfId="0" applyFont="1" applyFill="1" applyBorder="1" applyAlignment="1" applyProtection="1">
      <alignment horizontal="left"/>
      <protection locked="0"/>
    </xf>
    <xf numFmtId="0" fontId="0" fillId="0" borderId="11" xfId="0" applyFont="1" applyFill="1" applyBorder="1" applyAlignment="1" applyProtection="1">
      <alignment horizontal="left"/>
      <protection locked="0"/>
    </xf>
    <xf numFmtId="0" fontId="8" fillId="0" borderId="2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8" fillId="0" borderId="4" xfId="0" applyFont="1" applyFill="1" applyBorder="1" applyAlignment="1">
      <alignment horizontal="center"/>
    </xf>
    <xf numFmtId="7" fontId="0" fillId="0" borderId="0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left"/>
    </xf>
    <xf numFmtId="164" fontId="7" fillId="0" borderId="9" xfId="0" applyNumberFormat="1" applyFont="1" applyFill="1" applyBorder="1" applyAlignment="1">
      <alignment horizontal="center"/>
    </xf>
    <xf numFmtId="164" fontId="7" fillId="0" borderId="10" xfId="0" applyNumberFormat="1" applyFont="1" applyFill="1" applyBorder="1" applyAlignment="1">
      <alignment horizont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0" fillId="2" borderId="16" xfId="0" applyFont="1" applyFill="1" applyBorder="1" applyAlignment="1" applyProtection="1">
      <alignment horizontal="left"/>
      <protection locked="0"/>
    </xf>
    <xf numFmtId="0" fontId="0" fillId="2" borderId="11" xfId="0" applyFont="1" applyFill="1" applyBorder="1" applyAlignment="1" applyProtection="1">
      <alignment horizontal="left"/>
      <protection locked="0"/>
    </xf>
    <xf numFmtId="0" fontId="0" fillId="2" borderId="13" xfId="0" applyFont="1" applyFill="1" applyBorder="1" applyAlignment="1" applyProtection="1">
      <alignment horizontal="left"/>
      <protection locked="0"/>
    </xf>
    <xf numFmtId="0" fontId="8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1" fillId="0" borderId="5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0" fillId="0" borderId="18" xfId="0" applyFont="1" applyBorder="1" applyAlignment="1">
      <alignment horizontal="center" vertical="center"/>
    </xf>
    <xf numFmtId="0" fontId="0" fillId="0" borderId="25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2" xfId="0" applyFont="1" applyBorder="1" applyAlignment="1">
      <alignment horizontal="left"/>
    </xf>
    <xf numFmtId="0" fontId="0" fillId="0" borderId="3" xfId="0" applyFont="1" applyBorder="1" applyAlignment="1">
      <alignment horizontal="left"/>
    </xf>
    <xf numFmtId="0" fontId="0" fillId="0" borderId="4" xfId="0" applyFont="1" applyBorder="1" applyAlignment="1">
      <alignment horizontal="left"/>
    </xf>
    <xf numFmtId="0" fontId="0" fillId="0" borderId="32" xfId="0" applyFont="1" applyBorder="1"/>
    <xf numFmtId="0" fontId="0" fillId="0" borderId="18" xfId="0" applyFont="1" applyBorder="1"/>
    <xf numFmtId="0" fontId="0" fillId="0" borderId="25" xfId="0" applyFont="1" applyBorder="1"/>
    <xf numFmtId="0" fontId="0" fillId="2" borderId="16" xfId="0" applyFon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3" xfId="0" applyFont="1" applyFill="1" applyBorder="1" applyAlignment="1" applyProtection="1">
      <alignment horizontal="center"/>
      <protection locked="0"/>
    </xf>
    <xf numFmtId="0" fontId="0" fillId="0" borderId="32" xfId="0" applyFont="1" applyBorder="1" applyAlignment="1"/>
    <xf numFmtId="0" fontId="0" fillId="0" borderId="18" xfId="0" applyFont="1" applyBorder="1" applyAlignment="1"/>
    <xf numFmtId="0" fontId="0" fillId="0" borderId="25" xfId="0" applyFont="1" applyBorder="1" applyAlignment="1"/>
    <xf numFmtId="0" fontId="0" fillId="2" borderId="8" xfId="0" applyFont="1" applyFill="1" applyBorder="1" applyAlignment="1" applyProtection="1">
      <alignment horizontal="center" vertical="center"/>
      <protection locked="0"/>
    </xf>
    <xf numFmtId="0" fontId="0" fillId="2" borderId="9" xfId="0" applyFont="1" applyFill="1" applyBorder="1" applyAlignment="1" applyProtection="1">
      <alignment horizontal="center" vertical="center"/>
      <protection locked="0"/>
    </xf>
    <xf numFmtId="0" fontId="0" fillId="2" borderId="10" xfId="0" applyFont="1" applyFill="1" applyBorder="1" applyAlignment="1" applyProtection="1">
      <alignment horizontal="center" vertical="center"/>
      <protection locked="0"/>
    </xf>
    <xf numFmtId="0" fontId="0" fillId="2" borderId="8" xfId="0" applyFont="1" applyFill="1" applyBorder="1" applyAlignment="1" applyProtection="1">
      <alignment horizontal="left"/>
      <protection locked="0"/>
    </xf>
    <xf numFmtId="0" fontId="0" fillId="2" borderId="9" xfId="0" applyFont="1" applyFill="1" applyBorder="1" applyAlignment="1" applyProtection="1">
      <alignment horizontal="left"/>
      <protection locked="0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1" fillId="0" borderId="2" xfId="0" applyFont="1" applyFill="1" applyBorder="1" applyAlignment="1">
      <alignment horizontal="left"/>
    </xf>
    <xf numFmtId="0" fontId="1" fillId="0" borderId="3" xfId="0" applyFont="1" applyFill="1" applyBorder="1" applyAlignment="1">
      <alignment horizontal="left"/>
    </xf>
    <xf numFmtId="0" fontId="1" fillId="0" borderId="4" xfId="0" applyFont="1" applyFill="1" applyBorder="1" applyAlignment="1">
      <alignment horizontal="left"/>
    </xf>
    <xf numFmtId="0" fontId="1" fillId="0" borderId="5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left"/>
    </xf>
    <xf numFmtId="0" fontId="1" fillId="0" borderId="6" xfId="0" applyFont="1" applyFill="1" applyBorder="1" applyAlignment="1">
      <alignment horizontal="left"/>
    </xf>
    <xf numFmtId="0" fontId="21" fillId="0" borderId="5" xfId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20" fillId="0" borderId="5" xfId="0" applyFont="1" applyFill="1" applyBorder="1" applyAlignment="1">
      <alignment horizontal="center"/>
    </xf>
    <xf numFmtId="0" fontId="20" fillId="0" borderId="0" xfId="0" applyFont="1" applyFill="1" applyBorder="1" applyAlignment="1">
      <alignment horizontal="center"/>
    </xf>
    <xf numFmtId="0" fontId="0" fillId="2" borderId="11" xfId="0" applyFont="1" applyFill="1" applyBorder="1" applyAlignment="1" applyProtection="1">
      <protection locked="0"/>
    </xf>
    <xf numFmtId="0" fontId="0" fillId="2" borderId="13" xfId="0" applyFont="1" applyFill="1" applyBorder="1" applyAlignment="1" applyProtection="1">
      <protection locked="0"/>
    </xf>
    <xf numFmtId="14" fontId="0" fillId="2" borderId="11" xfId="0" applyNumberFormat="1" applyFont="1" applyFill="1" applyBorder="1" applyAlignment="1" applyProtection="1">
      <alignment horizontal="center"/>
      <protection locked="0"/>
    </xf>
    <xf numFmtId="14" fontId="0" fillId="2" borderId="12" xfId="0" applyNumberFormat="1" applyFont="1" applyFill="1" applyBorder="1" applyAlignment="1" applyProtection="1">
      <alignment horizontal="center"/>
      <protection locked="0"/>
    </xf>
    <xf numFmtId="0" fontId="7" fillId="0" borderId="28" xfId="0" applyFont="1" applyFill="1" applyBorder="1" applyAlignment="1">
      <alignment horizontal="center"/>
    </xf>
    <xf numFmtId="0" fontId="7" fillId="0" borderId="18" xfId="0" applyFont="1" applyFill="1" applyBorder="1" applyAlignment="1">
      <alignment horizontal="center"/>
    </xf>
    <xf numFmtId="0" fontId="0" fillId="0" borderId="12" xfId="0" applyFont="1" applyFill="1" applyBorder="1" applyAlignment="1" applyProtection="1">
      <alignment horizontal="left"/>
      <protection locked="0"/>
    </xf>
  </cellXfs>
  <cellStyles count="3">
    <cellStyle name="Currency" xfId="2" builtinId="4"/>
    <cellStyle name="Hyperlink" xfId="1" builtinId="8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fmlaLink="Sheet2!$B$6" noThreeD="1"/>
</file>

<file path=xl/ctrlProps/ctrlProp10.xml><?xml version="1.0" encoding="utf-8"?>
<formControlPr xmlns="http://schemas.microsoft.com/office/spreadsheetml/2009/9/main" objectType="CheckBox" fmlaLink="Sheet2!$B$15" noThreeD="1"/>
</file>

<file path=xl/ctrlProps/ctrlProp11.xml><?xml version="1.0" encoding="utf-8"?>
<formControlPr xmlns="http://schemas.microsoft.com/office/spreadsheetml/2009/9/main" objectType="CheckBox" fmlaLink="Sheet2!$B$3" noThreeD="1"/>
</file>

<file path=xl/ctrlProps/ctrlProp12.xml><?xml version="1.0" encoding="utf-8"?>
<formControlPr xmlns="http://schemas.microsoft.com/office/spreadsheetml/2009/9/main" objectType="CheckBox" fmlaLink="Sheet2!$B$4" noThreeD="1"/>
</file>

<file path=xl/ctrlProps/ctrlProp13.xml><?xml version="1.0" encoding="utf-8"?>
<formControlPr xmlns="http://schemas.microsoft.com/office/spreadsheetml/2009/9/main" objectType="CheckBox" fmlaLink="Sheet2!$B$5" noThreeD="1"/>
</file>

<file path=xl/ctrlProps/ctrlProp2.xml><?xml version="1.0" encoding="utf-8"?>
<formControlPr xmlns="http://schemas.microsoft.com/office/spreadsheetml/2009/9/main" objectType="CheckBox" fmlaLink="Sheet2!$B$7" noThreeD="1"/>
</file>

<file path=xl/ctrlProps/ctrlProp3.xml><?xml version="1.0" encoding="utf-8"?>
<formControlPr xmlns="http://schemas.microsoft.com/office/spreadsheetml/2009/9/main" objectType="CheckBox" fmlaLink="Sheet2!$B$8" noThreeD="1"/>
</file>

<file path=xl/ctrlProps/ctrlProp4.xml><?xml version="1.0" encoding="utf-8"?>
<formControlPr xmlns="http://schemas.microsoft.com/office/spreadsheetml/2009/9/main" objectType="CheckBox" fmlaLink="Sheet2!$B$9" noThreeD="1"/>
</file>

<file path=xl/ctrlProps/ctrlProp5.xml><?xml version="1.0" encoding="utf-8"?>
<formControlPr xmlns="http://schemas.microsoft.com/office/spreadsheetml/2009/9/main" objectType="CheckBox" fmlaLink="Sheet2!$B$10" noThreeD="1"/>
</file>

<file path=xl/ctrlProps/ctrlProp6.xml><?xml version="1.0" encoding="utf-8"?>
<formControlPr xmlns="http://schemas.microsoft.com/office/spreadsheetml/2009/9/main" objectType="CheckBox" fmlaLink="Sheet2!$B$11" noThreeD="1"/>
</file>

<file path=xl/ctrlProps/ctrlProp7.xml><?xml version="1.0" encoding="utf-8"?>
<formControlPr xmlns="http://schemas.microsoft.com/office/spreadsheetml/2009/9/main" objectType="CheckBox" fmlaLink="Sheet2!$B$12" noThreeD="1"/>
</file>

<file path=xl/ctrlProps/ctrlProp8.xml><?xml version="1.0" encoding="utf-8"?>
<formControlPr xmlns="http://schemas.microsoft.com/office/spreadsheetml/2009/9/main" objectType="CheckBox" fmlaLink="Sheet2!$B$13" noThreeD="1"/>
</file>

<file path=xl/ctrlProps/ctrlProp9.xml><?xml version="1.0" encoding="utf-8"?>
<formControlPr xmlns="http://schemas.microsoft.com/office/spreadsheetml/2009/9/main" objectType="CheckBox" fmlaLink="Sheet2!$B$14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130412</xdr:colOff>
      <xdr:row>1</xdr:row>
      <xdr:rowOff>18368</xdr:rowOff>
    </xdr:from>
    <xdr:to>
      <xdr:col>10</xdr:col>
      <xdr:colOff>771526</xdr:colOff>
      <xdr:row>3</xdr:row>
      <xdr:rowOff>180975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21662" y="218393"/>
          <a:ext cx="1412639" cy="705532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63</xdr:row>
          <xdr:rowOff>0</xdr:rowOff>
        </xdr:from>
        <xdr:to>
          <xdr:col>5</xdr:col>
          <xdr:colOff>495300</xdr:colOff>
          <xdr:row>64</xdr:row>
          <xdr:rowOff>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63</xdr:row>
          <xdr:rowOff>200025</xdr:rowOff>
        </xdr:from>
        <xdr:to>
          <xdr:col>5</xdr:col>
          <xdr:colOff>504825</xdr:colOff>
          <xdr:row>64</xdr:row>
          <xdr:rowOff>200025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64</xdr:row>
          <xdr:rowOff>200025</xdr:rowOff>
        </xdr:from>
        <xdr:to>
          <xdr:col>5</xdr:col>
          <xdr:colOff>504825</xdr:colOff>
          <xdr:row>65</xdr:row>
          <xdr:rowOff>200025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65</xdr:row>
          <xdr:rowOff>209550</xdr:rowOff>
        </xdr:from>
        <xdr:to>
          <xdr:col>5</xdr:col>
          <xdr:colOff>504825</xdr:colOff>
          <xdr:row>67</xdr:row>
          <xdr:rowOff>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66</xdr:row>
          <xdr:rowOff>209550</xdr:rowOff>
        </xdr:from>
        <xdr:to>
          <xdr:col>5</xdr:col>
          <xdr:colOff>504825</xdr:colOff>
          <xdr:row>68</xdr:row>
          <xdr:rowOff>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67</xdr:row>
          <xdr:rowOff>209550</xdr:rowOff>
        </xdr:from>
        <xdr:to>
          <xdr:col>5</xdr:col>
          <xdr:colOff>504825</xdr:colOff>
          <xdr:row>69</xdr:row>
          <xdr:rowOff>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68</xdr:row>
          <xdr:rowOff>209550</xdr:rowOff>
        </xdr:from>
        <xdr:to>
          <xdr:col>5</xdr:col>
          <xdr:colOff>504825</xdr:colOff>
          <xdr:row>70</xdr:row>
          <xdr:rowOff>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69</xdr:row>
          <xdr:rowOff>209550</xdr:rowOff>
        </xdr:from>
        <xdr:to>
          <xdr:col>5</xdr:col>
          <xdr:colOff>504825</xdr:colOff>
          <xdr:row>71</xdr:row>
          <xdr:rowOff>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70</xdr:row>
          <xdr:rowOff>209550</xdr:rowOff>
        </xdr:from>
        <xdr:to>
          <xdr:col>5</xdr:col>
          <xdr:colOff>504825</xdr:colOff>
          <xdr:row>72</xdr:row>
          <xdr:rowOff>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72</xdr:row>
          <xdr:rowOff>0</xdr:rowOff>
        </xdr:from>
        <xdr:to>
          <xdr:col>5</xdr:col>
          <xdr:colOff>504825</xdr:colOff>
          <xdr:row>73</xdr:row>
          <xdr:rowOff>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60</xdr:row>
          <xdr:rowOff>0</xdr:rowOff>
        </xdr:from>
        <xdr:to>
          <xdr:col>5</xdr:col>
          <xdr:colOff>504825</xdr:colOff>
          <xdr:row>61</xdr:row>
          <xdr:rowOff>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60</xdr:row>
          <xdr:rowOff>200025</xdr:rowOff>
        </xdr:from>
        <xdr:to>
          <xdr:col>5</xdr:col>
          <xdr:colOff>504825</xdr:colOff>
          <xdr:row>61</xdr:row>
          <xdr:rowOff>200025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61</xdr:row>
          <xdr:rowOff>200025</xdr:rowOff>
        </xdr:from>
        <xdr:to>
          <xdr:col>5</xdr:col>
          <xdr:colOff>504825</xdr:colOff>
          <xdr:row>62</xdr:row>
          <xdr:rowOff>200025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17" Type="http://schemas.openxmlformats.org/officeDocument/2006/relationships/ctrlProp" Target="../ctrlProps/ctrlProp13.xml"/><Relationship Id="rId2" Type="http://schemas.openxmlformats.org/officeDocument/2006/relationships/printerSettings" Target="../printerSettings/printerSettings1.bin"/><Relationship Id="rId16" Type="http://schemas.openxmlformats.org/officeDocument/2006/relationships/ctrlProp" Target="../ctrlProps/ctrlProp12.xml"/><Relationship Id="rId1" Type="http://schemas.openxmlformats.org/officeDocument/2006/relationships/hyperlink" Target="https://www.gsa.gov/travel/plan-book/per-diem-rates" TargetMode="External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10" Type="http://schemas.openxmlformats.org/officeDocument/2006/relationships/ctrlProp" Target="../ctrlProps/ctrlProp6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O106"/>
  <sheetViews>
    <sheetView showZeros="0" tabSelected="1" topLeftCell="A19" zoomScaleNormal="100" workbookViewId="0">
      <selection activeCell="K41" sqref="K41"/>
    </sheetView>
  </sheetViews>
  <sheetFormatPr defaultColWidth="8.85546875" defaultRowHeight="15" x14ac:dyDescent="0.25"/>
  <cols>
    <col min="1" max="1" width="2.140625" customWidth="1"/>
    <col min="2" max="2" width="12.85546875" customWidth="1"/>
    <col min="3" max="3" width="12" customWidth="1"/>
    <col min="4" max="4" width="11" customWidth="1"/>
    <col min="5" max="5" width="10.5703125" customWidth="1"/>
    <col min="6" max="6" width="12.42578125" customWidth="1"/>
    <col min="7" max="7" width="11.85546875" customWidth="1"/>
    <col min="8" max="8" width="10.85546875" customWidth="1"/>
    <col min="9" max="9" width="11.140625" customWidth="1"/>
    <col min="10" max="10" width="11.5703125" style="3" customWidth="1"/>
    <col min="11" max="11" width="13.140625" customWidth="1"/>
  </cols>
  <sheetData>
    <row r="1" spans="2:15" ht="15.75" thickBot="1" x14ac:dyDescent="0.3"/>
    <row r="2" spans="2:15" ht="27" customHeight="1" x14ac:dyDescent="0.25">
      <c r="B2" s="161" t="s">
        <v>77</v>
      </c>
      <c r="C2" s="162"/>
      <c r="D2" s="162"/>
      <c r="E2" s="162"/>
      <c r="F2" s="162"/>
      <c r="G2" s="162"/>
      <c r="H2" s="162"/>
      <c r="I2" s="162"/>
      <c r="J2" s="162"/>
      <c r="K2" s="163"/>
    </row>
    <row r="3" spans="2:15" ht="15.75" x14ac:dyDescent="0.25">
      <c r="B3" s="164" t="s">
        <v>30</v>
      </c>
      <c r="C3" s="165"/>
      <c r="D3" s="165"/>
      <c r="E3" s="165"/>
      <c r="F3" s="165"/>
      <c r="G3" s="165"/>
      <c r="H3" s="165"/>
      <c r="I3" s="165"/>
      <c r="J3" s="165"/>
      <c r="K3" s="166"/>
    </row>
    <row r="4" spans="2:15" ht="15.75" thickBot="1" x14ac:dyDescent="0.3">
      <c r="B4" s="5"/>
      <c r="C4" s="6"/>
      <c r="D4" s="7"/>
      <c r="E4" s="7"/>
      <c r="F4" s="8" t="s">
        <v>0</v>
      </c>
      <c r="G4" s="7"/>
      <c r="H4" s="7"/>
      <c r="I4" s="7"/>
      <c r="J4" s="197"/>
      <c r="K4" s="198"/>
    </row>
    <row r="5" spans="2:15" ht="13.5" customHeight="1" x14ac:dyDescent="0.25">
      <c r="B5" s="42" t="s">
        <v>1</v>
      </c>
      <c r="C5" s="43"/>
      <c r="D5" s="43"/>
      <c r="E5" s="43"/>
      <c r="F5" s="43"/>
      <c r="G5" s="44"/>
      <c r="H5" s="180" t="s">
        <v>37</v>
      </c>
      <c r="I5" s="181"/>
      <c r="J5" s="181"/>
      <c r="K5" s="182"/>
    </row>
    <row r="6" spans="2:15" ht="17.25" customHeight="1" x14ac:dyDescent="0.25">
      <c r="B6" s="167"/>
      <c r="C6" s="168"/>
      <c r="D6" s="168"/>
      <c r="E6" s="168"/>
      <c r="F6" s="168"/>
      <c r="G6" s="169"/>
      <c r="H6" s="167"/>
      <c r="I6" s="168"/>
      <c r="J6" s="168"/>
      <c r="K6" s="169"/>
    </row>
    <row r="7" spans="2:15" ht="12" customHeight="1" x14ac:dyDescent="0.25">
      <c r="B7" s="45" t="s">
        <v>2</v>
      </c>
      <c r="C7" s="46"/>
      <c r="D7" s="46" t="s">
        <v>3</v>
      </c>
      <c r="E7" s="46"/>
      <c r="F7" s="46" t="s">
        <v>4</v>
      </c>
      <c r="G7" s="47"/>
      <c r="H7" s="183" t="s">
        <v>38</v>
      </c>
      <c r="I7" s="184"/>
      <c r="J7" s="184"/>
      <c r="K7" s="185"/>
    </row>
    <row r="8" spans="2:15" ht="16.5" customHeight="1" x14ac:dyDescent="0.25">
      <c r="B8" s="167"/>
      <c r="C8" s="168"/>
      <c r="D8" s="168"/>
      <c r="E8" s="168"/>
      <c r="F8" s="187"/>
      <c r="G8" s="188"/>
      <c r="H8" s="186"/>
      <c r="I8" s="187"/>
      <c r="J8" s="187"/>
      <c r="K8" s="188"/>
      <c r="O8" s="2"/>
    </row>
    <row r="9" spans="2:15" ht="12" customHeight="1" x14ac:dyDescent="0.25">
      <c r="B9" s="48" t="s">
        <v>5</v>
      </c>
      <c r="C9" s="49"/>
      <c r="D9" s="49"/>
      <c r="E9" s="176"/>
      <c r="F9" s="176"/>
      <c r="G9" s="177"/>
      <c r="H9" s="189" t="s">
        <v>6</v>
      </c>
      <c r="I9" s="190"/>
      <c r="J9" s="190"/>
      <c r="K9" s="191"/>
    </row>
    <row r="10" spans="2:15" ht="16.5" customHeight="1" thickBot="1" x14ac:dyDescent="0.3">
      <c r="B10" s="195"/>
      <c r="C10" s="196"/>
      <c r="D10" s="196"/>
      <c r="E10" s="178"/>
      <c r="F10" s="178"/>
      <c r="G10" s="179"/>
      <c r="H10" s="192"/>
      <c r="I10" s="193"/>
      <c r="J10" s="193"/>
      <c r="K10" s="194"/>
    </row>
    <row r="11" spans="2:15" ht="29.25" customHeight="1" x14ac:dyDescent="0.25">
      <c r="B11" s="170" t="s">
        <v>28</v>
      </c>
      <c r="C11" s="171"/>
      <c r="D11" s="171"/>
      <c r="E11" s="171"/>
      <c r="F11" s="172"/>
      <c r="G11" s="172"/>
      <c r="H11" s="172"/>
      <c r="I11" s="172"/>
      <c r="J11" s="172"/>
      <c r="K11" s="173"/>
    </row>
    <row r="12" spans="2:15" ht="14.25" customHeight="1" x14ac:dyDescent="0.25">
      <c r="B12" s="69"/>
      <c r="C12" s="70"/>
      <c r="D12" s="70"/>
      <c r="E12" s="70"/>
      <c r="F12" s="71"/>
      <c r="G12" s="71"/>
      <c r="H12" s="71"/>
      <c r="I12" s="71"/>
      <c r="J12" s="71"/>
      <c r="K12" s="72"/>
    </row>
    <row r="13" spans="2:15" ht="15.95" customHeight="1" x14ac:dyDescent="0.25">
      <c r="B13" s="45" t="s">
        <v>55</v>
      </c>
      <c r="C13" s="46"/>
      <c r="D13" s="46"/>
      <c r="E13" s="46"/>
      <c r="F13" s="168"/>
      <c r="G13" s="168"/>
      <c r="H13" s="168"/>
      <c r="I13" s="168"/>
      <c r="J13" s="168"/>
      <c r="K13" s="169"/>
    </row>
    <row r="14" spans="2:15" ht="21.75" customHeight="1" x14ac:dyDescent="0.25">
      <c r="B14" s="45" t="s">
        <v>25</v>
      </c>
      <c r="C14" s="209"/>
      <c r="D14" s="209"/>
      <c r="E14" s="209"/>
      <c r="F14" s="209"/>
      <c r="G14" s="209"/>
      <c r="H14" s="209"/>
      <c r="I14" s="209"/>
      <c r="J14" s="209"/>
      <c r="K14" s="210"/>
    </row>
    <row r="15" spans="2:15" ht="10.5" customHeight="1" x14ac:dyDescent="0.25">
      <c r="B15" s="45"/>
      <c r="C15" s="46"/>
      <c r="D15" s="46"/>
      <c r="E15" s="118"/>
      <c r="F15" s="118"/>
      <c r="G15" s="118"/>
      <c r="H15" s="118"/>
      <c r="I15" s="118"/>
      <c r="J15" s="73"/>
      <c r="K15" s="74"/>
    </row>
    <row r="16" spans="2:15" ht="15.95" customHeight="1" x14ac:dyDescent="0.25">
      <c r="B16" s="86" t="s">
        <v>26</v>
      </c>
      <c r="C16" s="211"/>
      <c r="D16" s="187"/>
      <c r="E16" s="85"/>
      <c r="F16" s="51"/>
      <c r="G16" s="19"/>
      <c r="H16" s="19"/>
      <c r="I16" s="51"/>
      <c r="J16" s="19"/>
      <c r="K16" s="74"/>
    </row>
    <row r="17" spans="2:14" ht="15.95" customHeight="1" x14ac:dyDescent="0.25">
      <c r="B17" s="86" t="s">
        <v>27</v>
      </c>
      <c r="C17" s="212"/>
      <c r="D17" s="212"/>
      <c r="E17" s="85"/>
      <c r="F17" s="51"/>
      <c r="G17" s="84"/>
      <c r="H17" s="84"/>
      <c r="I17" s="51"/>
      <c r="J17" s="84"/>
      <c r="K17" s="87"/>
    </row>
    <row r="18" spans="2:14" ht="17.100000000000001" customHeight="1" thickBot="1" x14ac:dyDescent="0.3">
      <c r="B18" s="207"/>
      <c r="C18" s="208"/>
      <c r="D18" s="208"/>
      <c r="E18" s="208"/>
      <c r="F18" s="208"/>
      <c r="G18" s="208"/>
      <c r="H18" s="208"/>
      <c r="I18" s="208"/>
      <c r="J18" s="52" t="s">
        <v>7</v>
      </c>
      <c r="K18" s="17"/>
    </row>
    <row r="19" spans="2:14" ht="17.100000000000001" customHeight="1" x14ac:dyDescent="0.25">
      <c r="B19" s="18" t="s">
        <v>34</v>
      </c>
      <c r="C19" s="19"/>
      <c r="D19" s="19"/>
      <c r="E19" s="153"/>
      <c r="F19" s="153"/>
      <c r="G19" s="153"/>
      <c r="H19" s="153"/>
      <c r="I19" s="19"/>
      <c r="J19" s="139"/>
      <c r="K19" s="17"/>
    </row>
    <row r="20" spans="2:14" ht="17.100000000000001" customHeight="1" x14ac:dyDescent="0.25">
      <c r="B20" s="21" t="s">
        <v>36</v>
      </c>
      <c r="C20" s="153"/>
      <c r="D20" s="153"/>
      <c r="E20" s="153"/>
      <c r="F20" s="153"/>
      <c r="G20" s="153"/>
      <c r="H20" s="153"/>
      <c r="I20" s="19"/>
      <c r="J20" s="140"/>
      <c r="K20" s="17"/>
    </row>
    <row r="21" spans="2:14" ht="17.100000000000001" customHeight="1" x14ac:dyDescent="0.25">
      <c r="B21" s="18" t="s">
        <v>35</v>
      </c>
      <c r="C21" s="19"/>
      <c r="D21" s="215"/>
      <c r="E21" s="215"/>
      <c r="F21" s="215"/>
      <c r="G21" s="215"/>
      <c r="H21" s="215"/>
      <c r="I21" s="19"/>
      <c r="J21" s="140"/>
      <c r="K21" s="17"/>
    </row>
    <row r="22" spans="2:14" ht="17.100000000000001" customHeight="1" x14ac:dyDescent="0.25">
      <c r="B22" s="18" t="s">
        <v>31</v>
      </c>
      <c r="C22" s="153"/>
      <c r="D22" s="153"/>
      <c r="E22" s="153"/>
      <c r="F22" s="153"/>
      <c r="G22" s="153"/>
      <c r="H22" s="153"/>
      <c r="I22" s="19"/>
      <c r="J22" s="140"/>
      <c r="K22" s="17"/>
    </row>
    <row r="23" spans="2:14" ht="17.100000000000001" customHeight="1" x14ac:dyDescent="0.25">
      <c r="B23" s="18" t="s">
        <v>32</v>
      </c>
      <c r="C23" s="215"/>
      <c r="D23" s="215"/>
      <c r="E23" s="215"/>
      <c r="F23" s="215"/>
      <c r="G23" s="215"/>
      <c r="H23" s="215"/>
      <c r="I23" s="19"/>
      <c r="J23" s="140"/>
      <c r="K23" s="17"/>
    </row>
    <row r="24" spans="2:14" ht="17.100000000000001" customHeight="1" thickBot="1" x14ac:dyDescent="0.3">
      <c r="B24" s="18" t="s">
        <v>29</v>
      </c>
      <c r="C24" s="19"/>
      <c r="D24" s="215"/>
      <c r="E24" s="215"/>
      <c r="F24" s="215"/>
      <c r="G24" s="215"/>
      <c r="H24" s="215"/>
      <c r="I24" s="19"/>
      <c r="J24" s="141"/>
      <c r="K24" s="17"/>
    </row>
    <row r="25" spans="2:14" ht="15.75" thickBot="1" x14ac:dyDescent="0.3">
      <c r="B25" s="18"/>
      <c r="C25" s="20"/>
      <c r="D25" s="20"/>
      <c r="E25" s="20"/>
      <c r="F25" s="20"/>
      <c r="G25" s="20"/>
      <c r="H25" s="20"/>
      <c r="I25" s="107" t="s">
        <v>19</v>
      </c>
      <c r="J25" s="105">
        <f>SUM(J19:J24)</f>
        <v>0</v>
      </c>
      <c r="K25" s="17"/>
      <c r="L25" s="11"/>
      <c r="M25" s="11"/>
      <c r="N25" s="11"/>
    </row>
    <row r="26" spans="2:14" x14ac:dyDescent="0.25">
      <c r="B26" s="18" t="s">
        <v>40</v>
      </c>
      <c r="C26" s="19"/>
      <c r="D26" s="19"/>
      <c r="E26" s="19"/>
      <c r="F26" s="19"/>
      <c r="G26" s="19"/>
      <c r="H26" s="19"/>
      <c r="I26" s="19"/>
      <c r="J26" s="53"/>
      <c r="K26" s="17"/>
      <c r="L26" s="11"/>
      <c r="M26" s="11"/>
      <c r="N26" s="11"/>
    </row>
    <row r="27" spans="2:14" x14ac:dyDescent="0.25">
      <c r="B27" s="174" t="s">
        <v>20</v>
      </c>
      <c r="C27" s="175"/>
      <c r="D27" s="175"/>
      <c r="E27" s="175"/>
      <c r="F27" s="175"/>
      <c r="G27" s="175"/>
      <c r="H27" s="175"/>
      <c r="I27" s="175"/>
      <c r="J27" s="175"/>
      <c r="K27" s="23"/>
    </row>
    <row r="28" spans="2:14" x14ac:dyDescent="0.25">
      <c r="B28" s="174" t="s">
        <v>46</v>
      </c>
      <c r="C28" s="175"/>
      <c r="D28" s="175"/>
      <c r="E28" s="175"/>
      <c r="F28" s="175"/>
      <c r="G28" s="175"/>
      <c r="H28" s="175"/>
      <c r="I28" s="175"/>
      <c r="J28" s="175"/>
      <c r="K28" s="23"/>
    </row>
    <row r="29" spans="2:14" x14ac:dyDescent="0.25">
      <c r="B29" s="205" t="s">
        <v>48</v>
      </c>
      <c r="C29" s="206"/>
      <c r="D29" s="206"/>
      <c r="E29" s="206"/>
      <c r="F29" s="206"/>
      <c r="G29" s="206"/>
      <c r="H29" s="206"/>
      <c r="I29" s="206"/>
      <c r="J29" s="206"/>
      <c r="K29" s="23"/>
    </row>
    <row r="30" spans="2:14" ht="8.25" customHeight="1" x14ac:dyDescent="0.25">
      <c r="B30" s="75"/>
      <c r="C30" s="117"/>
      <c r="D30" s="117"/>
      <c r="E30" s="117"/>
      <c r="F30" s="117"/>
      <c r="G30" s="117"/>
      <c r="H30" s="117"/>
      <c r="I30" s="117"/>
      <c r="J30" s="54"/>
      <c r="K30" s="23"/>
      <c r="L30" s="11"/>
      <c r="M30" s="11"/>
      <c r="N30" s="11"/>
    </row>
    <row r="31" spans="2:14" x14ac:dyDescent="0.25">
      <c r="B31" s="55"/>
      <c r="C31" s="24"/>
      <c r="D31" s="24"/>
      <c r="E31" s="24"/>
      <c r="F31" s="24"/>
      <c r="G31" s="78"/>
      <c r="H31" s="78"/>
      <c r="I31" s="24"/>
      <c r="J31" s="78"/>
      <c r="K31" s="17"/>
      <c r="L31" s="11"/>
      <c r="M31" s="11"/>
      <c r="N31" s="11"/>
    </row>
    <row r="32" spans="2:14" ht="26.25" customHeight="1" x14ac:dyDescent="0.25">
      <c r="B32" s="104"/>
      <c r="C32" s="101" t="s">
        <v>49</v>
      </c>
      <c r="D32" s="99" t="s">
        <v>50</v>
      </c>
      <c r="E32" s="100" t="s">
        <v>51</v>
      </c>
      <c r="F32" s="100" t="s">
        <v>52</v>
      </c>
      <c r="G32" s="100" t="s">
        <v>53</v>
      </c>
      <c r="H32" s="100" t="s">
        <v>54</v>
      </c>
      <c r="I32" s="102" t="s">
        <v>47</v>
      </c>
      <c r="J32" s="81"/>
      <c r="K32" s="17"/>
      <c r="L32" s="11"/>
      <c r="M32" s="11"/>
      <c r="N32" s="11"/>
    </row>
    <row r="33" spans="2:14" ht="17.100000000000001" customHeight="1" x14ac:dyDescent="0.25">
      <c r="B33" s="92" t="s">
        <v>9</v>
      </c>
      <c r="C33" s="137"/>
      <c r="D33" s="137"/>
      <c r="E33" s="137"/>
      <c r="F33" s="137"/>
      <c r="G33" s="137"/>
      <c r="H33" s="137"/>
      <c r="I33" s="138">
        <f>SUM(E33:G33)</f>
        <v>0</v>
      </c>
      <c r="J33" s="61"/>
      <c r="K33" s="17"/>
      <c r="L33" s="11"/>
      <c r="M33" s="11"/>
      <c r="N33" s="11"/>
    </row>
    <row r="34" spans="2:14" ht="17.100000000000001" customHeight="1" x14ac:dyDescent="0.25">
      <c r="B34" s="92" t="s">
        <v>10</v>
      </c>
      <c r="C34" s="137"/>
      <c r="D34" s="137"/>
      <c r="E34" s="137"/>
      <c r="F34" s="137"/>
      <c r="G34" s="137"/>
      <c r="H34" s="137"/>
      <c r="I34" s="138"/>
      <c r="J34" s="61"/>
      <c r="K34" s="17"/>
      <c r="L34" s="11"/>
      <c r="M34" s="11"/>
      <c r="N34" s="11"/>
    </row>
    <row r="35" spans="2:14" ht="17.100000000000001" customHeight="1" x14ac:dyDescent="0.25">
      <c r="B35" s="92" t="s">
        <v>11</v>
      </c>
      <c r="C35" s="137"/>
      <c r="D35" s="137"/>
      <c r="E35" s="137"/>
      <c r="F35" s="137"/>
      <c r="G35" s="137"/>
      <c r="H35" s="137"/>
      <c r="I35" s="138"/>
      <c r="J35" s="61"/>
      <c r="K35" s="17"/>
    </row>
    <row r="36" spans="2:14" ht="17.100000000000001" customHeight="1" x14ac:dyDescent="0.25">
      <c r="B36" s="92" t="s">
        <v>41</v>
      </c>
      <c r="C36" s="137"/>
      <c r="D36" s="137"/>
      <c r="E36" s="137"/>
      <c r="F36" s="137"/>
      <c r="G36" s="137"/>
      <c r="H36" s="137"/>
      <c r="I36" s="138"/>
      <c r="J36" s="61"/>
      <c r="K36" s="17"/>
    </row>
    <row r="37" spans="2:14" ht="17.100000000000001" customHeight="1" thickBot="1" x14ac:dyDescent="0.3">
      <c r="B37" s="97" t="s">
        <v>45</v>
      </c>
      <c r="C37" s="121" t="s">
        <v>57</v>
      </c>
      <c r="D37" s="53"/>
      <c r="E37" s="53"/>
      <c r="F37" s="79"/>
      <c r="G37" s="90"/>
      <c r="H37" s="90"/>
      <c r="I37" s="121" t="s">
        <v>57</v>
      </c>
      <c r="J37" s="80"/>
      <c r="K37" s="17"/>
    </row>
    <row r="38" spans="2:14" ht="15.75" thickBot="1" x14ac:dyDescent="0.3">
      <c r="B38" s="96" t="s">
        <v>44</v>
      </c>
      <c r="C38" s="94">
        <f>SUM(C33:C36)*0.75</f>
        <v>0</v>
      </c>
      <c r="D38" s="94">
        <f>SUM(D33:D36)</f>
        <v>0</v>
      </c>
      <c r="E38" s="94">
        <f>SUM(E33:E36)</f>
        <v>0</v>
      </c>
      <c r="F38" s="94">
        <f>SUM(F33:F36)</f>
        <v>0</v>
      </c>
      <c r="G38" s="94">
        <f>SUM(G33:G36)</f>
        <v>0</v>
      </c>
      <c r="H38" s="95">
        <f>SUM(H33:H36)</f>
        <v>0</v>
      </c>
      <c r="I38" s="95">
        <f>SUM(I33:I36)*0.75</f>
        <v>0</v>
      </c>
      <c r="J38" s="98">
        <f>SUM(C38:I38)</f>
        <v>0</v>
      </c>
      <c r="K38" s="17"/>
    </row>
    <row r="39" spans="2:14" x14ac:dyDescent="0.25">
      <c r="B39" s="91"/>
      <c r="C39" s="93"/>
      <c r="D39" s="93"/>
      <c r="E39" s="93"/>
      <c r="F39" s="93"/>
      <c r="G39" s="93"/>
      <c r="H39" s="93"/>
      <c r="I39" s="93"/>
      <c r="J39" s="106" t="s">
        <v>19</v>
      </c>
      <c r="K39" s="17"/>
    </row>
    <row r="40" spans="2:14" x14ac:dyDescent="0.25">
      <c r="B40" s="18"/>
      <c r="C40" s="19"/>
      <c r="D40" s="19"/>
      <c r="E40" s="19"/>
      <c r="F40" s="19"/>
      <c r="G40" s="19"/>
      <c r="H40" s="19"/>
      <c r="I40" s="19"/>
      <c r="J40" s="53"/>
      <c r="K40" s="17"/>
    </row>
    <row r="41" spans="2:14" ht="17.100000000000001" customHeight="1" thickBot="1" x14ac:dyDescent="0.45">
      <c r="B41" s="21"/>
      <c r="C41" s="19"/>
      <c r="D41" s="19"/>
      <c r="E41" s="213" t="s">
        <v>58</v>
      </c>
      <c r="F41" s="214"/>
      <c r="G41" s="214"/>
      <c r="H41" s="103">
        <f>G74</f>
        <v>0</v>
      </c>
      <c r="I41" s="120" t="s">
        <v>78</v>
      </c>
      <c r="J41" s="110">
        <f>SUM(H41*0.625)</f>
        <v>0</v>
      </c>
      <c r="K41" s="17"/>
    </row>
    <row r="42" spans="2:14" ht="17.100000000000001" customHeight="1" x14ac:dyDescent="0.25">
      <c r="B42" s="21"/>
      <c r="C42" s="19"/>
      <c r="D42" s="19"/>
      <c r="E42" s="56"/>
      <c r="F42" s="50"/>
      <c r="G42" s="50"/>
      <c r="H42" s="50"/>
      <c r="I42" s="122" t="s">
        <v>79</v>
      </c>
      <c r="J42" s="111" t="s">
        <v>19</v>
      </c>
      <c r="K42" s="17"/>
    </row>
    <row r="43" spans="2:14" ht="15.75" thickBot="1" x14ac:dyDescent="0.3">
      <c r="B43" s="27"/>
      <c r="C43" s="28"/>
      <c r="D43" s="28"/>
      <c r="E43" s="28"/>
      <c r="F43" s="28"/>
      <c r="G43" s="28"/>
      <c r="H43" s="28"/>
      <c r="I43" s="28"/>
      <c r="J43" s="29"/>
      <c r="K43" s="30"/>
    </row>
    <row r="44" spans="2:14" ht="12" customHeight="1" x14ac:dyDescent="0.25">
      <c r="B44" s="31"/>
      <c r="C44" s="26"/>
      <c r="D44" s="26"/>
      <c r="E44" s="26"/>
      <c r="F44" s="26"/>
      <c r="G44" s="26"/>
      <c r="H44" s="26"/>
      <c r="I44" s="26"/>
      <c r="J44" s="32"/>
      <c r="K44" s="17"/>
    </row>
    <row r="45" spans="2:14" ht="12" customHeight="1" thickBot="1" x14ac:dyDescent="0.3">
      <c r="B45" s="9" t="s">
        <v>12</v>
      </c>
      <c r="C45" s="33"/>
      <c r="D45" s="20"/>
      <c r="E45" s="20"/>
      <c r="F45" s="20"/>
      <c r="G45" s="20"/>
      <c r="H45" s="20"/>
      <c r="I45" s="20"/>
      <c r="J45" s="22"/>
      <c r="K45" s="17"/>
    </row>
    <row r="46" spans="2:14" ht="15" customHeight="1" x14ac:dyDescent="0.25">
      <c r="B46" s="199" t="s">
        <v>22</v>
      </c>
      <c r="C46" s="200"/>
      <c r="D46" s="200"/>
      <c r="E46" s="200"/>
      <c r="F46" s="200"/>
      <c r="G46" s="200"/>
      <c r="H46" s="200"/>
      <c r="I46" s="200"/>
      <c r="J46" s="200"/>
      <c r="K46" s="201"/>
    </row>
    <row r="47" spans="2:14" ht="15" customHeight="1" x14ac:dyDescent="0.25">
      <c r="B47" s="202" t="s">
        <v>39</v>
      </c>
      <c r="C47" s="203"/>
      <c r="D47" s="203"/>
      <c r="E47" s="203"/>
      <c r="F47" s="203"/>
      <c r="G47" s="203"/>
      <c r="H47" s="203"/>
      <c r="I47" s="203"/>
      <c r="J47" s="203"/>
      <c r="K47" s="204"/>
    </row>
    <row r="48" spans="2:14" ht="7.5" customHeight="1" x14ac:dyDescent="0.25">
      <c r="B48" s="25"/>
      <c r="C48" s="20"/>
      <c r="D48" s="20"/>
      <c r="E48" s="20"/>
      <c r="F48" s="20"/>
      <c r="G48" s="20"/>
      <c r="H48" s="20"/>
      <c r="I48" s="20"/>
      <c r="J48" s="22"/>
      <c r="K48" s="17"/>
    </row>
    <row r="49" spans="2:12" ht="29.25" customHeight="1" thickBot="1" x14ac:dyDescent="0.3">
      <c r="B49" s="76" t="s">
        <v>23</v>
      </c>
      <c r="C49" s="63"/>
      <c r="D49" s="147"/>
      <c r="E49" s="147"/>
      <c r="F49" s="147"/>
      <c r="G49" s="147"/>
      <c r="H49" s="136"/>
      <c r="I49" s="57" t="s">
        <v>21</v>
      </c>
      <c r="J49" s="148"/>
      <c r="K49" s="149"/>
    </row>
    <row r="50" spans="2:12" ht="7.5" customHeight="1" x14ac:dyDescent="0.25">
      <c r="B50" s="18"/>
      <c r="C50" s="58"/>
      <c r="D50" s="58"/>
      <c r="E50" s="58"/>
      <c r="F50" s="58"/>
      <c r="G50" s="58"/>
      <c r="H50" s="58"/>
      <c r="I50" s="59"/>
      <c r="J50" s="61"/>
      <c r="K50" s="65"/>
    </row>
    <row r="51" spans="2:12" ht="12.75" customHeight="1" x14ac:dyDescent="0.25">
      <c r="B51" s="10" t="s">
        <v>13</v>
      </c>
      <c r="C51" s="19"/>
      <c r="D51" s="19"/>
      <c r="E51" s="19"/>
      <c r="F51" s="19"/>
      <c r="G51" s="19"/>
      <c r="H51" s="19"/>
      <c r="I51" s="19"/>
      <c r="J51" s="61"/>
      <c r="K51" s="89"/>
    </row>
    <row r="52" spans="2:12" ht="18.75" customHeight="1" x14ac:dyDescent="0.25">
      <c r="B52" s="152"/>
      <c r="C52" s="153"/>
      <c r="D52" s="153"/>
      <c r="E52" s="153"/>
      <c r="F52" s="135"/>
      <c r="G52" s="19"/>
      <c r="H52" s="19"/>
      <c r="I52" s="19"/>
      <c r="J52" s="61"/>
      <c r="K52" s="89"/>
    </row>
    <row r="53" spans="2:12" ht="21" customHeight="1" thickBot="1" x14ac:dyDescent="0.3">
      <c r="B53" s="109" t="s">
        <v>42</v>
      </c>
      <c r="C53" s="19"/>
      <c r="D53" s="19"/>
      <c r="E53" s="19"/>
      <c r="F53" s="19" t="s">
        <v>8</v>
      </c>
      <c r="G53" s="19"/>
      <c r="H53" s="19"/>
      <c r="I53" s="19"/>
      <c r="J53" s="62"/>
      <c r="K53" s="60"/>
    </row>
    <row r="54" spans="2:12" ht="22.5" customHeight="1" thickBot="1" x14ac:dyDescent="0.3">
      <c r="B54" s="152"/>
      <c r="C54" s="153"/>
      <c r="D54" s="153"/>
      <c r="E54" s="153"/>
      <c r="F54" s="134"/>
      <c r="G54" s="146"/>
      <c r="H54" s="146"/>
      <c r="I54" s="146"/>
      <c r="J54" s="150">
        <f>J41+J38+J25</f>
        <v>0</v>
      </c>
      <c r="K54" s="151"/>
    </row>
    <row r="55" spans="2:12" ht="21.75" customHeight="1" thickBot="1" x14ac:dyDescent="0.3">
      <c r="B55" s="142" t="s">
        <v>43</v>
      </c>
      <c r="C55" s="143"/>
      <c r="D55" s="143"/>
      <c r="E55" s="83"/>
      <c r="F55" s="83" t="s">
        <v>8</v>
      </c>
      <c r="G55" s="63" t="s">
        <v>14</v>
      </c>
      <c r="H55" s="63"/>
      <c r="I55" s="64"/>
      <c r="J55" s="159" t="s">
        <v>56</v>
      </c>
      <c r="K55" s="160"/>
      <c r="L55" s="1"/>
    </row>
    <row r="56" spans="2:12" ht="10.5" customHeight="1" x14ac:dyDescent="0.25">
      <c r="B56" s="119"/>
      <c r="C56" s="119"/>
      <c r="D56" s="119"/>
      <c r="E56" s="88"/>
      <c r="F56" s="119"/>
      <c r="G56" s="119"/>
      <c r="H56" s="119"/>
      <c r="I56" s="119"/>
      <c r="J56" s="62"/>
      <c r="K56" s="19"/>
      <c r="L56" s="1"/>
    </row>
    <row r="57" spans="2:12" ht="21" customHeight="1" thickBot="1" x14ac:dyDescent="0.3">
      <c r="B57" s="158"/>
      <c r="C57" s="158"/>
      <c r="D57" s="158"/>
      <c r="E57" s="158"/>
      <c r="F57" s="82"/>
      <c r="G57" s="82"/>
      <c r="H57" s="82"/>
      <c r="I57" s="82"/>
      <c r="J57" s="157"/>
      <c r="K57" s="157"/>
    </row>
    <row r="58" spans="2:12" ht="21" x14ac:dyDescent="0.35">
      <c r="B58" s="154" t="s">
        <v>15</v>
      </c>
      <c r="C58" s="155"/>
      <c r="D58" s="155"/>
      <c r="E58" s="155"/>
      <c r="F58" s="155"/>
      <c r="G58" s="155"/>
      <c r="H58" s="155"/>
      <c r="I58" s="155"/>
      <c r="J58" s="155"/>
      <c r="K58" s="156"/>
    </row>
    <row r="59" spans="2:12" ht="4.5" customHeight="1" thickBot="1" x14ac:dyDescent="0.3">
      <c r="B59" s="25"/>
      <c r="C59" s="20"/>
      <c r="D59" s="20"/>
      <c r="E59" s="20"/>
      <c r="F59" s="20"/>
      <c r="G59" s="20"/>
      <c r="H59" s="20"/>
      <c r="I59" s="20"/>
      <c r="J59" s="22"/>
      <c r="K59" s="17"/>
    </row>
    <row r="60" spans="2:12" ht="25.5" customHeight="1" thickBot="1" x14ac:dyDescent="0.3">
      <c r="B60" s="66" t="s">
        <v>8</v>
      </c>
      <c r="C60" s="67" t="s">
        <v>16</v>
      </c>
      <c r="D60" s="67" t="s">
        <v>17</v>
      </c>
      <c r="E60" s="67" t="s">
        <v>18</v>
      </c>
      <c r="F60" s="113" t="s">
        <v>65</v>
      </c>
      <c r="G60" s="114" t="s">
        <v>76</v>
      </c>
      <c r="H60" s="144" t="s">
        <v>75</v>
      </c>
      <c r="I60" s="144"/>
      <c r="J60" s="144"/>
      <c r="K60" s="145"/>
    </row>
    <row r="61" spans="2:12" ht="17.100000000000001" customHeight="1" x14ac:dyDescent="0.25">
      <c r="B61" s="123"/>
      <c r="C61" s="124"/>
      <c r="D61" s="124"/>
      <c r="E61" s="125"/>
      <c r="F61" s="77"/>
      <c r="G61" s="115">
        <f>IF(Sheet2!B3,Sheet1!E61*2,Sheet1!E61)</f>
        <v>0</v>
      </c>
      <c r="H61" s="129"/>
      <c r="I61" s="129"/>
      <c r="J61" s="130"/>
      <c r="K61" s="131"/>
    </row>
    <row r="62" spans="2:12" ht="17.100000000000001" customHeight="1" x14ac:dyDescent="0.25">
      <c r="B62" s="126"/>
      <c r="C62" s="127"/>
      <c r="D62" s="127"/>
      <c r="E62" s="128"/>
      <c r="F62" s="77"/>
      <c r="G62" s="115">
        <f>IF(Sheet2!B4,Sheet1!E62*2,Sheet1!E62)</f>
        <v>0</v>
      </c>
      <c r="H62" s="132"/>
      <c r="I62" s="132"/>
      <c r="J62" s="132"/>
      <c r="K62" s="133"/>
    </row>
    <row r="63" spans="2:12" ht="17.100000000000001" customHeight="1" x14ac:dyDescent="0.25">
      <c r="B63" s="126"/>
      <c r="C63" s="127"/>
      <c r="D63" s="127"/>
      <c r="E63" s="128"/>
      <c r="F63" s="77"/>
      <c r="G63" s="115">
        <f>IF(Sheet2!B5,Sheet1!E63*2,Sheet1!E63)</f>
        <v>0</v>
      </c>
      <c r="H63" s="132"/>
      <c r="I63" s="132"/>
      <c r="J63" s="132"/>
      <c r="K63" s="133"/>
    </row>
    <row r="64" spans="2:12" ht="17.100000000000001" customHeight="1" x14ac:dyDescent="0.25">
      <c r="B64" s="126"/>
      <c r="C64" s="127"/>
      <c r="D64" s="127"/>
      <c r="E64" s="128"/>
      <c r="F64" s="77"/>
      <c r="G64" s="115">
        <f>IF(Sheet2!B6,Sheet1!E64*2,Sheet1!E64)</f>
        <v>0</v>
      </c>
      <c r="H64" s="132"/>
      <c r="I64" s="132"/>
      <c r="J64" s="132"/>
      <c r="K64" s="133"/>
    </row>
    <row r="65" spans="2:15" ht="17.100000000000001" customHeight="1" x14ac:dyDescent="0.25">
      <c r="B65" s="126"/>
      <c r="C65" s="127"/>
      <c r="D65" s="127"/>
      <c r="E65" s="128"/>
      <c r="F65" s="77"/>
      <c r="G65" s="115">
        <f>IF(Sheet2!B7,Sheet1!E65*2,Sheet1!E65)</f>
        <v>0</v>
      </c>
      <c r="H65" s="132"/>
      <c r="I65" s="132"/>
      <c r="J65" s="132"/>
      <c r="K65" s="133"/>
    </row>
    <row r="66" spans="2:15" ht="17.100000000000001" customHeight="1" x14ac:dyDescent="0.25">
      <c r="B66" s="126"/>
      <c r="C66" s="127"/>
      <c r="D66" s="127"/>
      <c r="E66" s="128"/>
      <c r="F66" s="77"/>
      <c r="G66" s="115">
        <f>IF(Sheet2!B8,Sheet1!E66*2,Sheet1!E66)</f>
        <v>0</v>
      </c>
      <c r="H66" s="132"/>
      <c r="I66" s="132"/>
      <c r="J66" s="132"/>
      <c r="K66" s="133"/>
    </row>
    <row r="67" spans="2:15" ht="17.100000000000001" customHeight="1" x14ac:dyDescent="0.25">
      <c r="B67" s="126"/>
      <c r="C67" s="127"/>
      <c r="D67" s="127"/>
      <c r="E67" s="128"/>
      <c r="F67" s="77"/>
      <c r="G67" s="115">
        <f>IF(Sheet2!B9,Sheet1!E67*2,Sheet1!E67)</f>
        <v>0</v>
      </c>
      <c r="H67" s="132"/>
      <c r="I67" s="132"/>
      <c r="J67" s="132"/>
      <c r="K67" s="133"/>
    </row>
    <row r="68" spans="2:15" ht="17.100000000000001" customHeight="1" x14ac:dyDescent="0.25">
      <c r="B68" s="126"/>
      <c r="C68" s="127"/>
      <c r="D68" s="127"/>
      <c r="E68" s="128"/>
      <c r="F68" s="77"/>
      <c r="G68" s="115">
        <f>IF(Sheet2!B10,Sheet1!E68*2,Sheet1!E68)</f>
        <v>0</v>
      </c>
      <c r="H68" s="132"/>
      <c r="I68" s="132"/>
      <c r="J68" s="132"/>
      <c r="K68" s="133"/>
    </row>
    <row r="69" spans="2:15" ht="17.100000000000001" customHeight="1" x14ac:dyDescent="0.25">
      <c r="B69" s="126"/>
      <c r="C69" s="127"/>
      <c r="D69" s="127"/>
      <c r="E69" s="128"/>
      <c r="F69" s="77"/>
      <c r="G69" s="115">
        <f>IF(Sheet2!B11,Sheet1!E69*2,Sheet1!E69)</f>
        <v>0</v>
      </c>
      <c r="H69" s="132"/>
      <c r="I69" s="132"/>
      <c r="J69" s="132"/>
      <c r="K69" s="133"/>
    </row>
    <row r="70" spans="2:15" ht="17.100000000000001" customHeight="1" x14ac:dyDescent="0.25">
      <c r="B70" s="126"/>
      <c r="C70" s="127"/>
      <c r="D70" s="127"/>
      <c r="E70" s="128"/>
      <c r="F70" s="77"/>
      <c r="G70" s="115">
        <f>IF(Sheet2!B12,Sheet1!E70*2,Sheet1!E70)</f>
        <v>0</v>
      </c>
      <c r="H70" s="132"/>
      <c r="I70" s="132"/>
      <c r="J70" s="132"/>
      <c r="K70" s="133"/>
    </row>
    <row r="71" spans="2:15" ht="17.100000000000001" customHeight="1" x14ac:dyDescent="0.25">
      <c r="B71" s="126"/>
      <c r="C71" s="127"/>
      <c r="D71" s="127"/>
      <c r="E71" s="128"/>
      <c r="F71" s="77"/>
      <c r="G71" s="115">
        <f>IF(Sheet2!B13,Sheet1!E71*2,Sheet1!E71)</f>
        <v>0</v>
      </c>
      <c r="H71" s="132"/>
      <c r="I71" s="132"/>
      <c r="J71" s="132"/>
      <c r="K71" s="133"/>
    </row>
    <row r="72" spans="2:15" ht="17.100000000000001" customHeight="1" x14ac:dyDescent="0.25">
      <c r="B72" s="126"/>
      <c r="C72" s="127"/>
      <c r="D72" s="127"/>
      <c r="E72" s="128"/>
      <c r="F72" s="77"/>
      <c r="G72" s="115">
        <f>IF(Sheet2!B14,Sheet1!E72*2,Sheet1!E72)</f>
        <v>0</v>
      </c>
      <c r="H72" s="132"/>
      <c r="I72" s="132"/>
      <c r="J72" s="132"/>
      <c r="K72" s="133"/>
    </row>
    <row r="73" spans="2:15" ht="17.100000000000001" customHeight="1" x14ac:dyDescent="0.25">
      <c r="B73" s="126"/>
      <c r="C73" s="127"/>
      <c r="D73" s="127"/>
      <c r="E73" s="128"/>
      <c r="F73" s="77"/>
      <c r="G73" s="115">
        <f>IF(Sheet2!B15,Sheet1!E73*2,Sheet1!E73)</f>
        <v>0</v>
      </c>
      <c r="H73" s="132"/>
      <c r="I73" s="132"/>
      <c r="J73" s="132"/>
      <c r="K73" s="133"/>
    </row>
    <row r="74" spans="2:15" ht="17.100000000000001" customHeight="1" x14ac:dyDescent="0.25">
      <c r="B74" s="25"/>
      <c r="C74" s="20"/>
      <c r="F74" s="34" t="s">
        <v>19</v>
      </c>
      <c r="G74" s="68">
        <f>SUM(G61:G73)</f>
        <v>0</v>
      </c>
      <c r="H74" s="116"/>
      <c r="I74" s="116"/>
      <c r="J74" s="35"/>
      <c r="K74" s="17"/>
    </row>
    <row r="75" spans="2:15" ht="6.75" customHeight="1" thickBot="1" x14ac:dyDescent="0.3">
      <c r="B75" s="27"/>
      <c r="C75" s="28"/>
      <c r="D75" s="28"/>
      <c r="E75" s="28"/>
      <c r="F75" s="28"/>
      <c r="G75" s="28"/>
      <c r="H75" s="28"/>
      <c r="I75" s="28"/>
      <c r="J75" s="29"/>
      <c r="K75" s="30"/>
    </row>
    <row r="76" spans="2:15" ht="12.75" customHeight="1" x14ac:dyDescent="0.25">
      <c r="B76" s="36"/>
      <c r="C76" s="36"/>
      <c r="D76" s="36"/>
      <c r="E76" s="36"/>
      <c r="F76" s="37" t="s">
        <v>24</v>
      </c>
      <c r="G76" s="36"/>
      <c r="H76" s="36"/>
      <c r="I76" s="36"/>
      <c r="J76" s="38"/>
      <c r="K76" s="36"/>
    </row>
    <row r="77" spans="2:15" x14ac:dyDescent="0.25">
      <c r="B77" s="36" t="s">
        <v>60</v>
      </c>
      <c r="C77" s="36"/>
      <c r="D77" s="36"/>
      <c r="E77" s="36"/>
      <c r="F77" s="36"/>
      <c r="G77" s="36"/>
      <c r="H77" s="36"/>
      <c r="I77" s="36"/>
      <c r="J77" s="38"/>
      <c r="K77" s="36"/>
      <c r="L77" s="1"/>
      <c r="M77" s="1"/>
    </row>
    <row r="78" spans="2:15" x14ac:dyDescent="0.25">
      <c r="B78" s="36" t="s">
        <v>66</v>
      </c>
      <c r="C78" s="36"/>
      <c r="D78" s="36"/>
      <c r="E78" s="36"/>
      <c r="F78" s="36"/>
      <c r="G78" s="36"/>
      <c r="H78" s="36"/>
      <c r="I78" s="36"/>
      <c r="J78" s="38"/>
      <c r="K78" s="36"/>
      <c r="L78" s="1"/>
      <c r="M78" s="1"/>
    </row>
    <row r="79" spans="2:15" x14ac:dyDescent="0.25">
      <c r="B79" s="36" t="s">
        <v>67</v>
      </c>
      <c r="C79" s="36"/>
      <c r="D79" s="36"/>
      <c r="E79" s="36"/>
      <c r="F79" s="36"/>
      <c r="G79" s="36"/>
      <c r="H79" s="36"/>
      <c r="I79" s="36"/>
      <c r="J79" s="38"/>
      <c r="K79" s="36"/>
      <c r="L79" s="1"/>
      <c r="M79" s="1"/>
    </row>
    <row r="80" spans="2:15" ht="7.5" customHeight="1" x14ac:dyDescent="0.25">
      <c r="B80" s="36"/>
      <c r="C80" s="36"/>
      <c r="D80" s="36"/>
      <c r="E80" s="36"/>
      <c r="F80" s="36"/>
      <c r="G80" s="36"/>
      <c r="H80" s="36"/>
      <c r="I80" s="36"/>
      <c r="J80" s="38"/>
      <c r="K80" s="36"/>
      <c r="L80" s="36"/>
      <c r="M80" s="1"/>
      <c r="O80" s="1"/>
    </row>
    <row r="81" spans="2:13" ht="12.75" customHeight="1" x14ac:dyDescent="0.25">
      <c r="B81" s="108" t="s">
        <v>61</v>
      </c>
      <c r="C81" s="36"/>
      <c r="D81" s="36"/>
      <c r="E81" s="36"/>
      <c r="F81" s="36"/>
      <c r="G81" s="36"/>
      <c r="H81" s="36"/>
      <c r="I81" s="36"/>
      <c r="J81" s="38"/>
      <c r="K81" s="36"/>
      <c r="L81" s="36"/>
      <c r="M81" s="1"/>
    </row>
    <row r="82" spans="2:13" ht="15" customHeight="1" x14ac:dyDescent="0.25">
      <c r="B82" s="36" t="s">
        <v>33</v>
      </c>
      <c r="C82" s="36"/>
      <c r="D82" s="36"/>
      <c r="E82" s="36"/>
      <c r="F82" s="36"/>
      <c r="G82" s="36"/>
      <c r="H82" s="36"/>
      <c r="I82" s="36"/>
      <c r="J82" s="38"/>
      <c r="K82" s="36"/>
      <c r="L82" s="1"/>
      <c r="M82" s="1"/>
    </row>
    <row r="83" spans="2:13" ht="8.25" customHeight="1" x14ac:dyDescent="0.25">
      <c r="B83" s="36"/>
      <c r="C83" s="36"/>
      <c r="D83" s="36"/>
      <c r="E83" s="36"/>
      <c r="F83" s="36"/>
      <c r="G83" s="36"/>
      <c r="H83" s="36"/>
      <c r="I83" s="36"/>
      <c r="J83" s="38"/>
      <c r="K83" s="36"/>
      <c r="L83" s="1"/>
      <c r="M83" s="1"/>
    </row>
    <row r="84" spans="2:13" ht="12.75" customHeight="1" x14ac:dyDescent="0.25">
      <c r="B84" s="1" t="s">
        <v>62</v>
      </c>
      <c r="C84" s="1"/>
      <c r="D84" s="1"/>
      <c r="E84" s="1"/>
      <c r="F84" s="1"/>
      <c r="G84" s="1"/>
      <c r="H84" s="1"/>
      <c r="I84" s="1"/>
      <c r="J84" s="4"/>
      <c r="K84" s="1"/>
      <c r="L84" s="1"/>
      <c r="M84" s="1"/>
    </row>
    <row r="85" spans="2:13" s="1" customFormat="1" ht="6" customHeight="1" x14ac:dyDescent="0.2">
      <c r="J85" s="4"/>
    </row>
    <row r="86" spans="2:13" x14ac:dyDescent="0.25">
      <c r="B86" s="1" t="s">
        <v>63</v>
      </c>
      <c r="C86" s="1"/>
      <c r="D86" s="1"/>
      <c r="E86" s="1"/>
      <c r="F86" s="1"/>
      <c r="G86" s="1"/>
      <c r="H86" s="1"/>
      <c r="I86" s="1"/>
      <c r="J86" s="4"/>
      <c r="K86" s="1"/>
      <c r="L86" s="1"/>
      <c r="M86" s="1"/>
    </row>
    <row r="87" spans="2:13" x14ac:dyDescent="0.25">
      <c r="B87" s="1" t="s">
        <v>64</v>
      </c>
      <c r="C87" s="1"/>
      <c r="D87" s="1"/>
      <c r="E87" s="1"/>
      <c r="F87" s="1"/>
      <c r="G87" s="1"/>
      <c r="H87" s="1"/>
      <c r="I87" s="1"/>
      <c r="J87" s="4"/>
      <c r="K87" s="1"/>
      <c r="L87" s="1"/>
      <c r="M87" s="1"/>
    </row>
    <row r="88" spans="2:13" ht="10.5" customHeight="1" x14ac:dyDescent="0.25">
      <c r="B88" s="1" t="s">
        <v>59</v>
      </c>
      <c r="C88" s="1"/>
      <c r="D88" s="1"/>
      <c r="E88" s="1"/>
      <c r="F88" s="1"/>
      <c r="G88" s="1"/>
      <c r="H88" s="1"/>
      <c r="I88" s="1"/>
      <c r="J88" s="4"/>
      <c r="K88" s="1"/>
      <c r="L88" s="1"/>
      <c r="M88" s="1"/>
    </row>
    <row r="89" spans="2:13" x14ac:dyDescent="0.25">
      <c r="B89" s="1" t="s">
        <v>68</v>
      </c>
      <c r="C89" s="1"/>
      <c r="D89" s="1"/>
      <c r="E89" s="1"/>
      <c r="F89" s="1"/>
      <c r="G89" s="1"/>
      <c r="H89" s="1"/>
      <c r="I89" s="1"/>
      <c r="J89" s="4"/>
      <c r="K89" s="1"/>
      <c r="L89" s="1"/>
      <c r="M89" s="1"/>
    </row>
    <row r="90" spans="2:13" x14ac:dyDescent="0.25">
      <c r="B90" s="1" t="s">
        <v>69</v>
      </c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</row>
    <row r="91" spans="2:13" x14ac:dyDescent="0.25">
      <c r="B91" s="1" t="s">
        <v>70</v>
      </c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</row>
    <row r="92" spans="2:13" x14ac:dyDescent="0.25">
      <c r="B92" s="1" t="s">
        <v>71</v>
      </c>
      <c r="C92" s="1"/>
      <c r="D92" s="1"/>
      <c r="E92" s="1"/>
      <c r="F92" s="1"/>
      <c r="G92" s="1"/>
      <c r="H92" s="1"/>
      <c r="I92" s="1"/>
      <c r="J92" s="4"/>
      <c r="K92" s="1"/>
      <c r="L92" s="1"/>
      <c r="M92" s="1"/>
    </row>
    <row r="93" spans="2:13" x14ac:dyDescent="0.25">
      <c r="B93" s="1" t="s">
        <v>72</v>
      </c>
      <c r="C93" s="1"/>
      <c r="D93" s="1"/>
      <c r="E93" s="1"/>
      <c r="F93" s="1"/>
      <c r="G93" s="1"/>
      <c r="H93" s="1"/>
      <c r="I93" s="1"/>
      <c r="J93" s="4"/>
      <c r="K93" s="1"/>
      <c r="L93" s="1"/>
      <c r="M93" s="1"/>
    </row>
    <row r="94" spans="2:13" x14ac:dyDescent="0.25">
      <c r="B94" s="36" t="s">
        <v>73</v>
      </c>
      <c r="C94" s="36"/>
      <c r="D94" s="36"/>
      <c r="E94" s="36"/>
      <c r="F94" s="36"/>
      <c r="G94" s="36"/>
      <c r="H94" s="36"/>
      <c r="I94" s="40"/>
      <c r="J94" s="41"/>
      <c r="K94" s="40"/>
      <c r="L94" s="16"/>
      <c r="M94" s="1"/>
    </row>
    <row r="95" spans="2:13" x14ac:dyDescent="0.25">
      <c r="B95" s="40"/>
      <c r="C95" s="40"/>
      <c r="D95" s="40"/>
      <c r="E95" s="40"/>
      <c r="F95" s="40"/>
      <c r="G95" s="40"/>
      <c r="H95" s="40"/>
      <c r="I95" s="40"/>
      <c r="J95" s="41"/>
      <c r="K95" s="40"/>
      <c r="L95" s="16"/>
    </row>
    <row r="96" spans="2:13" x14ac:dyDescent="0.25">
      <c r="B96" s="40"/>
      <c r="C96" s="40"/>
      <c r="D96" s="40"/>
      <c r="E96" s="40"/>
      <c r="F96" s="40"/>
      <c r="G96" s="39"/>
      <c r="H96" s="39"/>
      <c r="I96" s="39"/>
      <c r="J96" s="39"/>
      <c r="K96" s="40"/>
      <c r="L96" s="16"/>
    </row>
    <row r="97" spans="2:12" x14ac:dyDescent="0.25">
      <c r="B97" s="15"/>
      <c r="C97" s="15"/>
      <c r="D97" s="15"/>
      <c r="E97" s="12"/>
      <c r="F97" s="12"/>
      <c r="G97" s="12"/>
      <c r="H97" s="12"/>
      <c r="I97" s="12"/>
      <c r="J97" s="13"/>
      <c r="K97" s="12"/>
      <c r="L97" s="12"/>
    </row>
    <row r="98" spans="2:12" ht="6" customHeight="1" x14ac:dyDescent="0.25">
      <c r="B98" s="12"/>
      <c r="C98" s="12"/>
      <c r="D98" s="12"/>
      <c r="E98" s="12"/>
      <c r="F98" s="12"/>
      <c r="G98" s="12"/>
      <c r="H98" s="12"/>
      <c r="I98" s="12"/>
      <c r="J98" s="13"/>
      <c r="K98" s="12"/>
      <c r="L98" s="12"/>
    </row>
    <row r="99" spans="2:12" x14ac:dyDescent="0.25">
      <c r="B99" s="14"/>
      <c r="C99" s="12"/>
      <c r="D99" s="12"/>
      <c r="E99" s="12"/>
      <c r="F99" s="12"/>
      <c r="G99" s="12"/>
      <c r="H99" s="12"/>
      <c r="I99" s="12"/>
      <c r="J99" s="13"/>
      <c r="K99" s="12"/>
      <c r="L99" s="12"/>
    </row>
    <row r="100" spans="2:12" x14ac:dyDescent="0.25">
      <c r="B100" s="12"/>
      <c r="C100" s="12"/>
      <c r="D100" s="12"/>
      <c r="E100" s="12"/>
      <c r="F100" s="12"/>
      <c r="G100" s="12"/>
      <c r="H100" s="12"/>
      <c r="I100" s="12"/>
      <c r="J100" s="13"/>
      <c r="K100" s="12"/>
      <c r="L100" s="12"/>
    </row>
    <row r="101" spans="2:12" x14ac:dyDescent="0.25">
      <c r="B101" s="12"/>
      <c r="C101" s="12"/>
      <c r="D101" s="12"/>
      <c r="E101" s="12"/>
      <c r="F101" s="12"/>
      <c r="G101" s="12"/>
      <c r="H101" s="12"/>
      <c r="I101" s="12"/>
      <c r="J101" s="13"/>
      <c r="K101" s="12"/>
      <c r="L101" s="12"/>
    </row>
    <row r="102" spans="2:12" x14ac:dyDescent="0.25">
      <c r="B102" s="12"/>
      <c r="C102" s="12"/>
      <c r="D102" s="12"/>
      <c r="E102" s="12"/>
      <c r="F102" s="12"/>
      <c r="G102" s="12"/>
      <c r="H102" s="12"/>
      <c r="I102" s="12"/>
      <c r="J102" s="13"/>
      <c r="K102" s="12"/>
      <c r="L102" s="12"/>
    </row>
    <row r="103" spans="2:12" x14ac:dyDescent="0.25">
      <c r="B103" s="12"/>
      <c r="C103" s="12"/>
      <c r="D103" s="12"/>
      <c r="E103" s="12"/>
      <c r="F103" s="12"/>
      <c r="G103" s="12"/>
      <c r="H103" s="12"/>
      <c r="I103" s="12"/>
      <c r="J103" s="13"/>
      <c r="K103" s="12"/>
      <c r="L103" s="12"/>
    </row>
    <row r="104" spans="2:12" x14ac:dyDescent="0.25">
      <c r="B104" s="12"/>
      <c r="C104" s="12"/>
      <c r="D104" s="12"/>
      <c r="E104" s="12"/>
      <c r="F104" s="12"/>
      <c r="G104" s="12"/>
      <c r="H104" s="12"/>
      <c r="I104" s="12"/>
      <c r="J104" s="13"/>
      <c r="K104" s="12"/>
      <c r="L104" s="12"/>
    </row>
    <row r="105" spans="2:12" x14ac:dyDescent="0.25">
      <c r="B105" s="12"/>
      <c r="C105" s="12"/>
      <c r="D105" s="12"/>
      <c r="E105" s="12"/>
      <c r="F105" s="12"/>
      <c r="G105" s="12"/>
      <c r="H105" s="12"/>
      <c r="I105" s="12"/>
      <c r="J105" s="13"/>
      <c r="K105" s="12"/>
      <c r="L105" s="12"/>
    </row>
    <row r="106" spans="2:12" x14ac:dyDescent="0.25">
      <c r="B106" s="1"/>
      <c r="C106" s="1"/>
      <c r="D106" s="1"/>
      <c r="E106" s="1"/>
      <c r="F106" s="1"/>
      <c r="G106" s="1"/>
      <c r="H106" s="1"/>
      <c r="I106" s="1"/>
      <c r="J106" s="4"/>
    </row>
  </sheetData>
  <sheetProtection algorithmName="SHA-512" hashValue="U5UEMNFQxSHHq31edB8ebb8lTvBE2tONBjE1GZmN+eDXRkoOL3uKvmdoiOMZ87oPtUg55/SvSLCucyJQmKjh9g==" saltValue="EloCzlryHvfdIs/TOoaZDA==" spinCount="100000" sheet="1" objects="1" scenarios="1"/>
  <mergeCells count="44">
    <mergeCell ref="J4:K4"/>
    <mergeCell ref="B46:K46"/>
    <mergeCell ref="B47:K47"/>
    <mergeCell ref="B29:J29"/>
    <mergeCell ref="B18:I18"/>
    <mergeCell ref="C14:K14"/>
    <mergeCell ref="C16:D16"/>
    <mergeCell ref="C17:D17"/>
    <mergeCell ref="B28:J28"/>
    <mergeCell ref="E41:G41"/>
    <mergeCell ref="E19:H19"/>
    <mergeCell ref="C20:H20"/>
    <mergeCell ref="D21:H21"/>
    <mergeCell ref="C22:H22"/>
    <mergeCell ref="C23:H23"/>
    <mergeCell ref="D24:H24"/>
    <mergeCell ref="B2:K2"/>
    <mergeCell ref="B3:K3"/>
    <mergeCell ref="B6:G6"/>
    <mergeCell ref="B11:K11"/>
    <mergeCell ref="B27:J27"/>
    <mergeCell ref="E9:G10"/>
    <mergeCell ref="H5:K5"/>
    <mergeCell ref="H6:K6"/>
    <mergeCell ref="H7:K7"/>
    <mergeCell ref="H8:K8"/>
    <mergeCell ref="H9:K9"/>
    <mergeCell ref="H10:K10"/>
    <mergeCell ref="B10:D10"/>
    <mergeCell ref="B8:E8"/>
    <mergeCell ref="F8:G8"/>
    <mergeCell ref="F13:K13"/>
    <mergeCell ref="B55:D55"/>
    <mergeCell ref="H60:K60"/>
    <mergeCell ref="G54:I54"/>
    <mergeCell ref="D49:G49"/>
    <mergeCell ref="J49:K49"/>
    <mergeCell ref="J54:K54"/>
    <mergeCell ref="B52:E52"/>
    <mergeCell ref="B58:K58"/>
    <mergeCell ref="J57:K57"/>
    <mergeCell ref="B54:E54"/>
    <mergeCell ref="B57:E57"/>
    <mergeCell ref="J55:K55"/>
  </mergeCells>
  <phoneticPr fontId="4" type="noConversion"/>
  <hyperlinks>
    <hyperlink ref="B29" r:id="rId1" display="https://www.gsa.gov/travel/plan-book/per-diem-rates" xr:uid="{00000000-0004-0000-0000-000000000000}"/>
  </hyperlinks>
  <pageMargins left="0.436805555555556" right="0.45" top="0.25" bottom="0.25" header="0.3" footer="0.3"/>
  <pageSetup scale="80" orientation="portrait" r:id="rId2"/>
  <headerFooter differentFirst="1" scaleWithDoc="0">
    <oddFooter>&amp;R
&amp;"Calibri,Italic"&amp;8Rev.9/2019</oddFooter>
  </headerFooter>
  <rowBreaks count="1" manualBreakCount="1">
    <brk id="57" max="16383" man="1"/>
  </rowBreaks>
  <ignoredErrors>
    <ignoredError sqref="C38" formulaRange="1"/>
  </ignoredErrors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5" name="Check Box 4">
              <controlPr locked="0" defaultSize="0" autoFill="0" autoLine="0" autoPict="0">
                <anchor moveWithCells="1">
                  <from>
                    <xdr:col>5</xdr:col>
                    <xdr:colOff>295275</xdr:colOff>
                    <xdr:row>63</xdr:row>
                    <xdr:rowOff>0</xdr:rowOff>
                  </from>
                  <to>
                    <xdr:col>5</xdr:col>
                    <xdr:colOff>495300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6" name="Check Box 5">
              <controlPr locked="0" defaultSize="0" autoFill="0" autoLine="0" autoPict="0">
                <anchor moveWithCells="1">
                  <from>
                    <xdr:col>5</xdr:col>
                    <xdr:colOff>295275</xdr:colOff>
                    <xdr:row>63</xdr:row>
                    <xdr:rowOff>200025</xdr:rowOff>
                  </from>
                  <to>
                    <xdr:col>5</xdr:col>
                    <xdr:colOff>504825</xdr:colOff>
                    <xdr:row>64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7" name="Check Box 7">
              <controlPr locked="0" defaultSize="0" autoFill="0" autoLine="0" autoPict="0">
                <anchor moveWithCells="1">
                  <from>
                    <xdr:col>5</xdr:col>
                    <xdr:colOff>295275</xdr:colOff>
                    <xdr:row>64</xdr:row>
                    <xdr:rowOff>200025</xdr:rowOff>
                  </from>
                  <to>
                    <xdr:col>5</xdr:col>
                    <xdr:colOff>504825</xdr:colOff>
                    <xdr:row>65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8" name="Check Box 8">
              <controlPr locked="0" defaultSize="0" autoFill="0" autoLine="0" autoPict="0">
                <anchor moveWithCells="1">
                  <from>
                    <xdr:col>5</xdr:col>
                    <xdr:colOff>295275</xdr:colOff>
                    <xdr:row>65</xdr:row>
                    <xdr:rowOff>209550</xdr:rowOff>
                  </from>
                  <to>
                    <xdr:col>5</xdr:col>
                    <xdr:colOff>504825</xdr:colOff>
                    <xdr:row>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9" name="Check Box 9">
              <controlPr locked="0" defaultSize="0" autoFill="0" autoLine="0" autoPict="0">
                <anchor moveWithCells="1">
                  <from>
                    <xdr:col>5</xdr:col>
                    <xdr:colOff>295275</xdr:colOff>
                    <xdr:row>66</xdr:row>
                    <xdr:rowOff>209550</xdr:rowOff>
                  </from>
                  <to>
                    <xdr:col>5</xdr:col>
                    <xdr:colOff>504825</xdr:colOff>
                    <xdr:row>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0" name="Check Box 10">
              <controlPr locked="0" defaultSize="0" autoFill="0" autoLine="0" autoPict="0">
                <anchor moveWithCells="1">
                  <from>
                    <xdr:col>5</xdr:col>
                    <xdr:colOff>295275</xdr:colOff>
                    <xdr:row>67</xdr:row>
                    <xdr:rowOff>209550</xdr:rowOff>
                  </from>
                  <to>
                    <xdr:col>5</xdr:col>
                    <xdr:colOff>504825</xdr:colOff>
                    <xdr:row>69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1" name="Check Box 11">
              <controlPr locked="0" defaultSize="0" autoFill="0" autoLine="0" autoPict="0">
                <anchor moveWithCells="1">
                  <from>
                    <xdr:col>5</xdr:col>
                    <xdr:colOff>295275</xdr:colOff>
                    <xdr:row>68</xdr:row>
                    <xdr:rowOff>209550</xdr:rowOff>
                  </from>
                  <to>
                    <xdr:col>5</xdr:col>
                    <xdr:colOff>504825</xdr:colOff>
                    <xdr:row>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2" name="Check Box 12">
              <controlPr locked="0" defaultSize="0" autoFill="0" autoLine="0" autoPict="0">
                <anchor moveWithCells="1">
                  <from>
                    <xdr:col>5</xdr:col>
                    <xdr:colOff>295275</xdr:colOff>
                    <xdr:row>69</xdr:row>
                    <xdr:rowOff>209550</xdr:rowOff>
                  </from>
                  <to>
                    <xdr:col>5</xdr:col>
                    <xdr:colOff>504825</xdr:colOff>
                    <xdr:row>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3" name="Check Box 13">
              <controlPr locked="0" defaultSize="0" autoFill="0" autoLine="0" autoPict="0">
                <anchor moveWithCells="1">
                  <from>
                    <xdr:col>5</xdr:col>
                    <xdr:colOff>295275</xdr:colOff>
                    <xdr:row>70</xdr:row>
                    <xdr:rowOff>209550</xdr:rowOff>
                  </from>
                  <to>
                    <xdr:col>5</xdr:col>
                    <xdr:colOff>504825</xdr:colOff>
                    <xdr:row>72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4" name="Check Box 14">
              <controlPr locked="0" defaultSize="0" autoFill="0" autoLine="0" autoPict="0">
                <anchor moveWithCells="1">
                  <from>
                    <xdr:col>5</xdr:col>
                    <xdr:colOff>295275</xdr:colOff>
                    <xdr:row>72</xdr:row>
                    <xdr:rowOff>0</xdr:rowOff>
                  </from>
                  <to>
                    <xdr:col>5</xdr:col>
                    <xdr:colOff>504825</xdr:colOff>
                    <xdr:row>73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5" name="Check Box 15">
              <controlPr locked="0" defaultSize="0" autoFill="0" autoLine="0" autoPict="0">
                <anchor moveWithCells="1">
                  <from>
                    <xdr:col>5</xdr:col>
                    <xdr:colOff>295275</xdr:colOff>
                    <xdr:row>60</xdr:row>
                    <xdr:rowOff>0</xdr:rowOff>
                  </from>
                  <to>
                    <xdr:col>5</xdr:col>
                    <xdr:colOff>504825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6" name="Check Box 16">
              <controlPr locked="0" defaultSize="0" autoFill="0" autoLine="0" autoPict="0">
                <anchor moveWithCells="1">
                  <from>
                    <xdr:col>5</xdr:col>
                    <xdr:colOff>295275</xdr:colOff>
                    <xdr:row>60</xdr:row>
                    <xdr:rowOff>200025</xdr:rowOff>
                  </from>
                  <to>
                    <xdr:col>5</xdr:col>
                    <xdr:colOff>504825</xdr:colOff>
                    <xdr:row>61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7" name="Check Box 17">
              <controlPr locked="0" defaultSize="0" autoFill="0" autoLine="0" autoPict="0">
                <anchor moveWithCells="1">
                  <from>
                    <xdr:col>5</xdr:col>
                    <xdr:colOff>295275</xdr:colOff>
                    <xdr:row>61</xdr:row>
                    <xdr:rowOff>200025</xdr:rowOff>
                  </from>
                  <to>
                    <xdr:col>5</xdr:col>
                    <xdr:colOff>504825</xdr:colOff>
                    <xdr:row>62</xdr:row>
                    <xdr:rowOff>200025</xdr:rowOff>
                  </to>
                </anchor>
              </controlPr>
            </control>
          </mc:Choice>
        </mc:AlternateContent>
      </controls>
    </mc:Choice>
  </mc:AlternateContent>
  <extLst>
    <ext xmlns:mx="http://schemas.microsoft.com/office/mac/excel/2008/main" uri="http://schemas.microsoft.com/office/mac/excel/2008/main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B15"/>
  <sheetViews>
    <sheetView workbookViewId="0">
      <selection activeCell="B1" sqref="B1:B1048576"/>
    </sheetView>
  </sheetViews>
  <sheetFormatPr defaultRowHeight="15" x14ac:dyDescent="0.25"/>
  <cols>
    <col min="2" max="2" width="10.5703125" style="112" bestFit="1" customWidth="1"/>
  </cols>
  <sheetData>
    <row r="2" spans="2:2" x14ac:dyDescent="0.25">
      <c r="B2" s="112" t="s">
        <v>74</v>
      </c>
    </row>
    <row r="3" spans="2:2" x14ac:dyDescent="0.25">
      <c r="B3" s="112" t="b">
        <v>0</v>
      </c>
    </row>
    <row r="4" spans="2:2" x14ac:dyDescent="0.25">
      <c r="B4" s="112" t="b">
        <v>0</v>
      </c>
    </row>
    <row r="5" spans="2:2" x14ac:dyDescent="0.25">
      <c r="B5" s="112" t="b">
        <v>0</v>
      </c>
    </row>
    <row r="6" spans="2:2" x14ac:dyDescent="0.25">
      <c r="B6" s="112" t="b">
        <v>0</v>
      </c>
    </row>
    <row r="7" spans="2:2" x14ac:dyDescent="0.25">
      <c r="B7" s="112" t="b">
        <v>0</v>
      </c>
    </row>
    <row r="8" spans="2:2" x14ac:dyDescent="0.25">
      <c r="B8" s="112" t="b">
        <v>0</v>
      </c>
    </row>
    <row r="9" spans="2:2" x14ac:dyDescent="0.25">
      <c r="B9" s="112" t="b">
        <v>0</v>
      </c>
    </row>
    <row r="10" spans="2:2" x14ac:dyDescent="0.25">
      <c r="B10" s="112" t="b">
        <v>0</v>
      </c>
    </row>
    <row r="11" spans="2:2" x14ac:dyDescent="0.25">
      <c r="B11" s="112" t="b">
        <v>0</v>
      </c>
    </row>
    <row r="12" spans="2:2" x14ac:dyDescent="0.25">
      <c r="B12" s="112" t="b">
        <v>0</v>
      </c>
    </row>
    <row r="13" spans="2:2" x14ac:dyDescent="0.25">
      <c r="B13" s="112" t="b">
        <v>0</v>
      </c>
    </row>
    <row r="14" spans="2:2" x14ac:dyDescent="0.25">
      <c r="B14" s="112" t="b">
        <v>0</v>
      </c>
    </row>
    <row r="15" spans="2:2" x14ac:dyDescent="0.25">
      <c r="B15" s="112" t="b">
        <v>0</v>
      </c>
    </row>
  </sheetData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Sheet1!Print_Area</vt:lpstr>
    </vt:vector>
  </TitlesOfParts>
  <Company>Northshore School District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Angela Brown</dc:creator>
  <cp:lastModifiedBy>Merritt, Bruce</cp:lastModifiedBy>
  <cp:lastPrinted>2022-01-19T16:17:57Z</cp:lastPrinted>
  <dcterms:created xsi:type="dcterms:W3CDTF">2010-02-12T17:18:17Z</dcterms:created>
  <dcterms:modified xsi:type="dcterms:W3CDTF">2022-07-28T20:23:16Z</dcterms:modified>
</cp:coreProperties>
</file>